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<sst xmlns="http://schemas.openxmlformats.org/spreadsheetml/2006/main" count="68" uniqueCount="49">
  <si>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Зенкера и зенковки</t>
  </si>
  <si>
    <t>238750Россия, Калининградская обл. г.Советск, ул.Искры,1, тел./факс (40161) 36416, 37904</t>
  </si>
  <si>
    <t>Наименование</t>
  </si>
  <si>
    <t>1</t>
  </si>
  <si>
    <t>Зенкера с кон.хв. 3-х зуб. Ф10, №2,  Р6М5</t>
  </si>
  <si>
    <t>шт</t>
  </si>
  <si>
    <t>2</t>
  </si>
  <si>
    <t>Зенкера с кон.хв. 3-х зуб. Ф13, №2,  Р6М5</t>
  </si>
  <si>
    <t>3</t>
  </si>
  <si>
    <t>4</t>
  </si>
  <si>
    <t>Зенкера с кон.хв. 3-х зуб. Ф14, №2,  Р6М5</t>
  </si>
  <si>
    <t>5</t>
  </si>
  <si>
    <t>Зенкера с кон.хв. 3-х зуб. Ф15, №2,  Р6М5</t>
  </si>
  <si>
    <t>6</t>
  </si>
  <si>
    <t>Зенкера с кон.хв. 3-х зуб. Ф16, №2,  Р6М5</t>
  </si>
  <si>
    <t>7</t>
  </si>
  <si>
    <t>Зенкера с кон.хв. 3-х зуб. Ф17, №2,  Р6М5</t>
  </si>
  <si>
    <t>8</t>
  </si>
  <si>
    <t>Зенкера с кон.хв. 3-х зуб. Ф18, №2,  Р6М5</t>
  </si>
  <si>
    <t>9</t>
  </si>
  <si>
    <t>Зенкера с кон.хв. 3-х зуб. Ф22, №2,  Р6М5</t>
  </si>
  <si>
    <t>10</t>
  </si>
  <si>
    <t>Зенкера с кон.хв. 3-х зуб. Ф24, №2,  Р6М5</t>
  </si>
  <si>
    <t>11</t>
  </si>
  <si>
    <t>Зенкера с кон.хв.  3-х зуб. Ф12,9, б/у</t>
  </si>
  <si>
    <t>12</t>
  </si>
  <si>
    <t>Зенкера с кон.хв.  3-х зуб. Ф20,9, б/у</t>
  </si>
  <si>
    <t>13</t>
  </si>
  <si>
    <t>Зенкера с кон.хв. cпец.заточки 2-x зубые Ф26</t>
  </si>
  <si>
    <t>14</t>
  </si>
  <si>
    <t>Зенкера с кон.хв.с напаян.пласт. 3-х зуб. Ф15, №2,  ВК8</t>
  </si>
  <si>
    <t>15</t>
  </si>
  <si>
    <t>Зенкера с кон.хв.с напаян.пласт. 3-х зуб. Ф18, №2,  ВК8</t>
  </si>
  <si>
    <t>16</t>
  </si>
  <si>
    <t>Зенкера с кон.хв.с напаян.пласт. 3-х зуб. Ф25, №1,  ВК8</t>
  </si>
  <si>
    <t>17</t>
  </si>
  <si>
    <t>Зенкера с кон.хв.с напаян.пласт. 3-х зуб. Ф26, №2,  ВК8</t>
  </si>
  <si>
    <t>18</t>
  </si>
  <si>
    <t>Зенкера с кон.хв.с напаян.пласт. 3-х зуб. Ф27, №2,  ВК8</t>
  </si>
  <si>
    <t>19</t>
  </si>
  <si>
    <t>Карандаш для копировального станка   Ф 5</t>
  </si>
  <si>
    <t>20</t>
  </si>
  <si>
    <t>Карандаш для копировального станка   Ф 5,5</t>
  </si>
  <si>
    <t>Зенкера с кон.хв. 3-х зуб. Ф13, №2,  Р18</t>
  </si>
  <si>
    <t>№ п.п.</t>
  </si>
  <si>
    <t>Ед. изм.</t>
  </si>
  <si>
    <t>Кол-во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</si>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</sst>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" fontId="2" fillId="0" borderId="11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3" sqref="I13"/>
    </sheetView>
  </sheetViews>
  <sheetFormatPr defaultColWidth="14.5" defaultRowHeight="11.25"/>
  <cols>
    <col min="1" max="1" width="5.33203125" style="1" customWidth="1"/>
    <col min="2" max="2" width="73.16015625" style="1" customWidth="1"/>
    <col min="3" max="3" width="6.66015625" style="1" customWidth="1"/>
    <col min="4" max="4" width="8" style="1" customWidth="1"/>
    <col min="5" max="5" width="12.33203125" style="0" customWidth="1"/>
    <col min="6" max="6" width="10.5" style="0" customWidth="1"/>
    <col min="7" max="7" width="10.5" style="0" hidden="1" customWidth="1"/>
    <col min="8" max="254" width="10.5" style="0" customWidth="1"/>
  </cols>
  <sheetData>
    <row r="1" ht="15.75">
      <c r="B1" s="2" t="s">
        <v>0</v>
      </c>
    </row>
    <row r="2" spans="1:4" ht="12" thickBot="1">
      <c r="A2" t="s">
        <v>1</v>
      </c>
      <c r="B2"/>
      <c r="C2"/>
      <c r="D2"/>
    </row>
    <row r="3" spans="1:6" ht="15" customHeight="1">
      <c r="A3" s="9" t="s">
        <v>44</v>
      </c>
      <c r="B3" s="9" t="s">
        <v>2</v>
      </c>
      <c r="C3" s="9" t="s">
        <v>45</v>
      </c>
      <c r="D3" s="9" t="s">
        <v>46</v>
      </c>
      <c r="E3" s="9" t="s">
        <v>47</v>
      </c>
      <c r="F3" s="9" t="s">
        <v>48</v>
      </c>
    </row>
    <row r="4" spans="1:6" ht="15.75" customHeight="1" thickBot="1">
      <c r="A4" s="10"/>
      <c r="B4" s="10"/>
      <c r="C4" s="10"/>
      <c r="D4" s="10"/>
      <c r="E4" s="10"/>
      <c r="F4" s="10"/>
    </row>
    <row r="5" spans="1:7" ht="14.25">
      <c r="A5" s="8" t="s">
        <v>3</v>
      </c>
      <c r="B5" s="11" t="s">
        <v>4</v>
      </c>
      <c r="C5" s="8" t="s">
        <v>5</v>
      </c>
      <c r="D5" s="12">
        <v>5</v>
      </c>
      <c r="E5" s="4">
        <v>80</v>
      </c>
      <c r="F5" s="13">
        <f>E5*0.33</f>
        <v>26.400000000000002</v>
      </c>
      <c r="G5" s="7">
        <f>F5*D5</f>
        <v>132</v>
      </c>
    </row>
    <row r="6" spans="1:7" ht="14.25">
      <c r="A6" s="3" t="s">
        <v>6</v>
      </c>
      <c r="B6" s="4" t="s">
        <v>43</v>
      </c>
      <c r="C6" s="3" t="s">
        <v>5</v>
      </c>
      <c r="D6" s="5">
        <v>32</v>
      </c>
      <c r="E6" s="4">
        <v>117</v>
      </c>
      <c r="F6" s="13">
        <f aca="true" t="shared" si="0" ref="F6:F14">E6*0.33</f>
        <v>38.61</v>
      </c>
      <c r="G6" s="6">
        <f aca="true" t="shared" si="1" ref="G6:G24">F6*D6</f>
        <v>1235.52</v>
      </c>
    </row>
    <row r="7" spans="1:7" ht="14.25">
      <c r="A7" s="3" t="s">
        <v>8</v>
      </c>
      <c r="B7" s="4" t="s">
        <v>7</v>
      </c>
      <c r="C7" s="3" t="s">
        <v>5</v>
      </c>
      <c r="D7" s="5">
        <v>35</v>
      </c>
      <c r="E7" s="4">
        <v>100</v>
      </c>
      <c r="F7" s="13">
        <f t="shared" si="0"/>
        <v>33</v>
      </c>
      <c r="G7" s="7">
        <f t="shared" si="1"/>
        <v>1155</v>
      </c>
    </row>
    <row r="8" spans="1:7" ht="14.25">
      <c r="A8" s="3" t="s">
        <v>9</v>
      </c>
      <c r="B8" s="4" t="s">
        <v>10</v>
      </c>
      <c r="C8" s="3" t="s">
        <v>5</v>
      </c>
      <c r="D8" s="5">
        <v>23</v>
      </c>
      <c r="E8" s="4">
        <v>110</v>
      </c>
      <c r="F8" s="13">
        <f t="shared" si="0"/>
        <v>36.300000000000004</v>
      </c>
      <c r="G8" s="6">
        <f t="shared" si="1"/>
        <v>834.9000000000001</v>
      </c>
    </row>
    <row r="9" spans="1:7" ht="14.25">
      <c r="A9" s="3" t="s">
        <v>11</v>
      </c>
      <c r="B9" s="4" t="s">
        <v>12</v>
      </c>
      <c r="C9" s="3" t="s">
        <v>5</v>
      </c>
      <c r="D9" s="5">
        <v>20</v>
      </c>
      <c r="E9" s="4">
        <v>115</v>
      </c>
      <c r="F9" s="13">
        <f t="shared" si="0"/>
        <v>37.95</v>
      </c>
      <c r="G9" s="7">
        <f t="shared" si="1"/>
        <v>759</v>
      </c>
    </row>
    <row r="10" spans="1:7" ht="14.25">
      <c r="A10" s="3" t="s">
        <v>13</v>
      </c>
      <c r="B10" s="4" t="s">
        <v>14</v>
      </c>
      <c r="C10" s="3" t="s">
        <v>5</v>
      </c>
      <c r="D10" s="5">
        <v>14</v>
      </c>
      <c r="E10" s="4">
        <v>121</v>
      </c>
      <c r="F10" s="13">
        <f t="shared" si="0"/>
        <v>39.93</v>
      </c>
      <c r="G10" s="6">
        <f t="shared" si="1"/>
        <v>559.02</v>
      </c>
    </row>
    <row r="11" spans="1:7" ht="14.25">
      <c r="A11" s="3" t="s">
        <v>15</v>
      </c>
      <c r="B11" s="4" t="s">
        <v>16</v>
      </c>
      <c r="C11" s="3" t="s">
        <v>5</v>
      </c>
      <c r="D11" s="5">
        <v>8</v>
      </c>
      <c r="E11" s="4">
        <v>150</v>
      </c>
      <c r="F11" s="13">
        <f t="shared" si="0"/>
        <v>49.5</v>
      </c>
      <c r="G11" s="7">
        <f t="shared" si="1"/>
        <v>396</v>
      </c>
    </row>
    <row r="12" spans="1:7" ht="14.25">
      <c r="A12" s="3" t="s">
        <v>17</v>
      </c>
      <c r="B12" s="4" t="s">
        <v>18</v>
      </c>
      <c r="C12" s="3" t="s">
        <v>5</v>
      </c>
      <c r="D12" s="5">
        <v>12</v>
      </c>
      <c r="E12" s="4">
        <v>210</v>
      </c>
      <c r="F12" s="13">
        <f t="shared" si="0"/>
        <v>69.3</v>
      </c>
      <c r="G12" s="6">
        <f t="shared" si="1"/>
        <v>831.5999999999999</v>
      </c>
    </row>
    <row r="13" spans="1:7" ht="14.25">
      <c r="A13" s="3" t="s">
        <v>19</v>
      </c>
      <c r="B13" s="4" t="s">
        <v>20</v>
      </c>
      <c r="C13" s="3" t="s">
        <v>5</v>
      </c>
      <c r="D13" s="5">
        <v>21</v>
      </c>
      <c r="E13" s="4">
        <v>235</v>
      </c>
      <c r="F13" s="13">
        <f t="shared" si="0"/>
        <v>77.55</v>
      </c>
      <c r="G13" s="6">
        <f t="shared" si="1"/>
        <v>1628.55</v>
      </c>
    </row>
    <row r="14" spans="1:7" ht="14.25">
      <c r="A14" s="3" t="s">
        <v>21</v>
      </c>
      <c r="B14" s="4" t="s">
        <v>22</v>
      </c>
      <c r="C14" s="3" t="s">
        <v>5</v>
      </c>
      <c r="D14" s="5">
        <v>17</v>
      </c>
      <c r="E14" s="4">
        <v>260</v>
      </c>
      <c r="F14" s="13">
        <f t="shared" si="0"/>
        <v>85.8</v>
      </c>
      <c r="G14" s="6">
        <f t="shared" si="1"/>
        <v>1458.6</v>
      </c>
    </row>
    <row r="15" spans="1:7" ht="14.25">
      <c r="A15" s="3" t="s">
        <v>23</v>
      </c>
      <c r="B15" s="4" t="s">
        <v>24</v>
      </c>
      <c r="C15" s="3" t="s">
        <v>5</v>
      </c>
      <c r="D15" s="5">
        <v>5</v>
      </c>
      <c r="E15" s="4">
        <v>100</v>
      </c>
      <c r="F15" s="13">
        <f>E15*0.2</f>
        <v>20</v>
      </c>
      <c r="G15" s="7">
        <f t="shared" si="1"/>
        <v>100</v>
      </c>
    </row>
    <row r="16" spans="1:7" ht="14.25">
      <c r="A16" s="3" t="s">
        <v>25</v>
      </c>
      <c r="B16" s="4" t="s">
        <v>26</v>
      </c>
      <c r="C16" s="3" t="s">
        <v>5</v>
      </c>
      <c r="D16" s="5">
        <v>5</v>
      </c>
      <c r="E16" s="4">
        <v>230</v>
      </c>
      <c r="F16" s="13">
        <f>E16*0.2</f>
        <v>46</v>
      </c>
      <c r="G16" s="7">
        <f t="shared" si="1"/>
        <v>230</v>
      </c>
    </row>
    <row r="17" spans="1:7" ht="14.25">
      <c r="A17" s="3" t="s">
        <v>27</v>
      </c>
      <c r="B17" s="4" t="s">
        <v>28</v>
      </c>
      <c r="C17" s="3" t="s">
        <v>5</v>
      </c>
      <c r="D17" s="5">
        <v>42</v>
      </c>
      <c r="E17" s="4">
        <v>280</v>
      </c>
      <c r="F17" s="13">
        <f>E17*0.33</f>
        <v>92.4</v>
      </c>
      <c r="G17" s="6">
        <f t="shared" si="1"/>
        <v>3880.8</v>
      </c>
    </row>
    <row r="18" spans="1:7" ht="14.25">
      <c r="A18" s="3" t="s">
        <v>29</v>
      </c>
      <c r="B18" s="4" t="s">
        <v>30</v>
      </c>
      <c r="C18" s="3" t="s">
        <v>5</v>
      </c>
      <c r="D18" s="5">
        <v>19</v>
      </c>
      <c r="E18" s="4">
        <v>115</v>
      </c>
      <c r="F18" s="13">
        <f aca="true" t="shared" si="2" ref="F18:F24">E18*0.33</f>
        <v>37.95</v>
      </c>
      <c r="G18" s="6">
        <f t="shared" si="1"/>
        <v>721.0500000000001</v>
      </c>
    </row>
    <row r="19" spans="1:7" ht="14.25">
      <c r="A19" s="3" t="s">
        <v>31</v>
      </c>
      <c r="B19" s="4" t="s">
        <v>32</v>
      </c>
      <c r="C19" s="3" t="s">
        <v>5</v>
      </c>
      <c r="D19" s="5">
        <v>12</v>
      </c>
      <c r="E19" s="4">
        <v>200</v>
      </c>
      <c r="F19" s="13">
        <f t="shared" si="2"/>
        <v>66</v>
      </c>
      <c r="G19" s="7">
        <f t="shared" si="1"/>
        <v>792</v>
      </c>
    </row>
    <row r="20" spans="1:7" ht="14.25">
      <c r="A20" s="3" t="s">
        <v>33</v>
      </c>
      <c r="B20" s="4" t="s">
        <v>34</v>
      </c>
      <c r="C20" s="3" t="s">
        <v>5</v>
      </c>
      <c r="D20" s="5">
        <v>4</v>
      </c>
      <c r="E20" s="4">
        <v>270</v>
      </c>
      <c r="F20" s="13">
        <f t="shared" si="2"/>
        <v>89.10000000000001</v>
      </c>
      <c r="G20" s="6">
        <f t="shared" si="1"/>
        <v>356.40000000000003</v>
      </c>
    </row>
    <row r="21" spans="1:7" ht="14.25">
      <c r="A21" s="3" t="s">
        <v>35</v>
      </c>
      <c r="B21" s="4" t="s">
        <v>36</v>
      </c>
      <c r="C21" s="3" t="s">
        <v>5</v>
      </c>
      <c r="D21" s="5">
        <v>3</v>
      </c>
      <c r="E21" s="4">
        <v>280</v>
      </c>
      <c r="F21" s="13">
        <f t="shared" si="2"/>
        <v>92.4</v>
      </c>
      <c r="G21" s="6">
        <f t="shared" si="1"/>
        <v>277.20000000000005</v>
      </c>
    </row>
    <row r="22" spans="1:7" ht="14.25">
      <c r="A22" s="3" t="s">
        <v>37</v>
      </c>
      <c r="B22" s="4" t="s">
        <v>38</v>
      </c>
      <c r="C22" s="3" t="s">
        <v>5</v>
      </c>
      <c r="D22" s="5">
        <v>3</v>
      </c>
      <c r="E22" s="4">
        <v>300</v>
      </c>
      <c r="F22" s="13">
        <f t="shared" si="2"/>
        <v>99</v>
      </c>
      <c r="G22" s="7">
        <f t="shared" si="1"/>
        <v>297</v>
      </c>
    </row>
    <row r="23" spans="1:7" ht="14.25">
      <c r="A23" s="3" t="s">
        <v>39</v>
      </c>
      <c r="B23" s="4" t="s">
        <v>40</v>
      </c>
      <c r="C23" s="3" t="s">
        <v>5</v>
      </c>
      <c r="D23" s="5">
        <v>2379</v>
      </c>
      <c r="E23" s="4">
        <v>26</v>
      </c>
      <c r="F23" s="13">
        <f t="shared" si="2"/>
        <v>8.58</v>
      </c>
      <c r="G23" s="6">
        <f t="shared" si="1"/>
        <v>20411.82</v>
      </c>
    </row>
    <row r="24" spans="1:7" ht="14.25">
      <c r="A24" s="3" t="s">
        <v>41</v>
      </c>
      <c r="B24" s="4" t="s">
        <v>42</v>
      </c>
      <c r="C24" s="3" t="s">
        <v>5</v>
      </c>
      <c r="D24" s="5">
        <v>188</v>
      </c>
      <c r="E24" s="4">
        <v>26</v>
      </c>
      <c r="F24" s="13">
        <f t="shared" si="2"/>
        <v>8.58</v>
      </c>
      <c r="G24" s="6">
        <f t="shared" si="1"/>
        <v>1613.04</v>
      </c>
    </row>
    <row r="25" ht="14.25">
      <c r="G25" s="7">
        <v>37669</v>
      </c>
    </row>
  </sheetData>
  <sheetProtection selectLockedCells="1" selectUnlockedCells="1"/>
  <mergeCells count="6">
    <mergeCell ref="A3:A4"/>
    <mergeCell ref="B3:B4"/>
    <mergeCell ref="C3:C4"/>
    <mergeCell ref="D3:D4"/>
    <mergeCell ref="E3:E4"/>
    <mergeCell ref="F3:F4"/>
  </mergeCells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2014-02-19T08:23:26Z</dcterms:modified>
  <cp:category/>
  <cp:version/>
  <cp:contentType/>
  <cp:contentStatus/>
</cp:coreProperties>
</file>