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<sst xmlns="http://schemas.openxmlformats.org/spreadsheetml/2006/main" count="412" uniqueCount="150">
  <si>
    <t>Универсальные сборочные приспособления</t>
  </si>
  <si>
    <t>238750Россия, Калининградская обл. г.Советск, ул.Искры,1, тел./факс (40161) 36416, 37904</t>
  </si>
  <si>
    <t xml:space="preserve">№  </t>
  </si>
  <si>
    <t>Наименование</t>
  </si>
  <si>
    <t>Марка</t>
  </si>
  <si>
    <t>Ед.</t>
  </si>
  <si>
    <t>Кол</t>
  </si>
  <si>
    <t>Вес,</t>
  </si>
  <si>
    <t>Цена, руб/кг</t>
  </si>
  <si>
    <t xml:space="preserve">Общий </t>
  </si>
  <si>
    <t>Сорт</t>
  </si>
  <si>
    <t>п/п</t>
  </si>
  <si>
    <t>изм.</t>
  </si>
  <si>
    <t>-во</t>
  </si>
  <si>
    <t>кг</t>
  </si>
  <si>
    <t>вес, кг</t>
  </si>
  <si>
    <t>УСП,12 паз</t>
  </si>
  <si>
    <t>7019-2020</t>
  </si>
  <si>
    <t>шт.</t>
  </si>
  <si>
    <t>7030-2101</t>
  </si>
  <si>
    <t>7030-2131</t>
  </si>
  <si>
    <t>7033-0232</t>
  </si>
  <si>
    <t>7033-2202</t>
  </si>
  <si>
    <t>7033-2493</t>
  </si>
  <si>
    <t>7030-4075</t>
  </si>
  <si>
    <t>7050-0416</t>
  </si>
  <si>
    <t>7050-2001</t>
  </si>
  <si>
    <t>7050-5004</t>
  </si>
  <si>
    <t>7081-2052</t>
  </si>
  <si>
    <t>7081-2221</t>
  </si>
  <si>
    <t>7081-2223</t>
  </si>
  <si>
    <t>7081-2253</t>
  </si>
  <si>
    <t>7081-2273</t>
  </si>
  <si>
    <t>И.452.000</t>
  </si>
  <si>
    <t>И.464.000</t>
  </si>
  <si>
    <t>И.786.000</t>
  </si>
  <si>
    <t>И.789.000</t>
  </si>
  <si>
    <t>И.798.000</t>
  </si>
  <si>
    <t>б/н</t>
  </si>
  <si>
    <t>УСП,8 паз</t>
  </si>
  <si>
    <t>1022-7002</t>
  </si>
  <si>
    <t>7050-0165</t>
  </si>
  <si>
    <t>Прихват М6</t>
  </si>
  <si>
    <t>45х20х8</t>
  </si>
  <si>
    <t>60х20х10</t>
  </si>
  <si>
    <t>63х23х10</t>
  </si>
  <si>
    <t>Прихват М8</t>
  </si>
  <si>
    <t>50х21х10</t>
  </si>
  <si>
    <t>60х25х12</t>
  </si>
  <si>
    <t>65х25х12</t>
  </si>
  <si>
    <t>75х28х11</t>
  </si>
  <si>
    <t>90х26х10</t>
  </si>
  <si>
    <t>110х28х12</t>
  </si>
  <si>
    <t>Прихват М10</t>
  </si>
  <si>
    <t>40х25х7</t>
  </si>
  <si>
    <t>60х20х8</t>
  </si>
  <si>
    <t>80х30х15</t>
  </si>
  <si>
    <t>125х25х10</t>
  </si>
  <si>
    <t>Прихват М12</t>
  </si>
  <si>
    <t>55х30х12</t>
  </si>
  <si>
    <t>60х20х12</t>
  </si>
  <si>
    <t>64х35х12</t>
  </si>
  <si>
    <t>65х35х12</t>
  </si>
  <si>
    <t>66х30х14</t>
  </si>
  <si>
    <t>66х35х35</t>
  </si>
  <si>
    <t>67х25х14</t>
  </si>
  <si>
    <t>70х30х15</t>
  </si>
  <si>
    <t>70х30х16</t>
  </si>
  <si>
    <t>70х30х18</t>
  </si>
  <si>
    <t>77х35х18</t>
  </si>
  <si>
    <t>80х21х19</t>
  </si>
  <si>
    <t>80х28х14</t>
  </si>
  <si>
    <t>80х28х16</t>
  </si>
  <si>
    <t>80х32х18</t>
  </si>
  <si>
    <t>80х35х12</t>
  </si>
  <si>
    <t>80х35х14</t>
  </si>
  <si>
    <t>80х40х16</t>
  </si>
  <si>
    <t>85х65х14</t>
  </si>
  <si>
    <t>90х22х22</t>
  </si>
  <si>
    <t>90х30х12</t>
  </si>
  <si>
    <t>90х30х18</t>
  </si>
  <si>
    <t>90х35х15</t>
  </si>
  <si>
    <t>100х30х12</t>
  </si>
  <si>
    <t>100х30х18</t>
  </si>
  <si>
    <t>100х35х16</t>
  </si>
  <si>
    <t>100х36х20</t>
  </si>
  <si>
    <t>100х80х18</t>
  </si>
  <si>
    <t>105х30х10</t>
  </si>
  <si>
    <t>105х45х17</t>
  </si>
  <si>
    <t>110х30х14</t>
  </si>
  <si>
    <t>110х30х16</t>
  </si>
  <si>
    <t>110х30х18</t>
  </si>
  <si>
    <t>120х30х12</t>
  </si>
  <si>
    <t>120х30х18</t>
  </si>
  <si>
    <t>120х32х15</t>
  </si>
  <si>
    <t>120х55х25</t>
  </si>
  <si>
    <t>130х30х18</t>
  </si>
  <si>
    <t>130х40х15</t>
  </si>
  <si>
    <t>140х30х15</t>
  </si>
  <si>
    <t>140х35х18</t>
  </si>
  <si>
    <t>140х42х18</t>
  </si>
  <si>
    <t>140х80х10</t>
  </si>
  <si>
    <t>150х30х18</t>
  </si>
  <si>
    <t>150х32х18</t>
  </si>
  <si>
    <t>150х37х21</t>
  </si>
  <si>
    <t>150х40х20</t>
  </si>
  <si>
    <t>175х40х22</t>
  </si>
  <si>
    <t>180х30х16</t>
  </si>
  <si>
    <t>180х35х20</t>
  </si>
  <si>
    <t>220х35х20</t>
  </si>
  <si>
    <t>240х40х16</t>
  </si>
  <si>
    <t>Прихват М16</t>
  </si>
  <si>
    <t>70х35х20</t>
  </si>
  <si>
    <t>90х45х20</t>
  </si>
  <si>
    <t>100х45х20</t>
  </si>
  <si>
    <t>100х48х18</t>
  </si>
  <si>
    <t>120х38х24</t>
  </si>
  <si>
    <t>120х46х17</t>
  </si>
  <si>
    <t>120х55х18</t>
  </si>
  <si>
    <t>120х85х18</t>
  </si>
  <si>
    <t>135х46х14</t>
  </si>
  <si>
    <t>140х40х24</t>
  </si>
  <si>
    <t>140х40х25</t>
  </si>
  <si>
    <t>140х48х14</t>
  </si>
  <si>
    <t>140х48х17</t>
  </si>
  <si>
    <t>140х48х20</t>
  </si>
  <si>
    <t>150х40х25</t>
  </si>
  <si>
    <t>150х43х26</t>
  </si>
  <si>
    <t>150х43х27</t>
  </si>
  <si>
    <t>150х46х18</t>
  </si>
  <si>
    <t>160х30х25</t>
  </si>
  <si>
    <t>170х140х16</t>
  </si>
  <si>
    <t>180х150х17</t>
  </si>
  <si>
    <t>Прихват М18</t>
  </si>
  <si>
    <t>120х35х12</t>
  </si>
  <si>
    <t>125х52х17</t>
  </si>
  <si>
    <t>135х48х18</t>
  </si>
  <si>
    <t>150х50х16</t>
  </si>
  <si>
    <t>150х50х22</t>
  </si>
  <si>
    <t>150х55х20</t>
  </si>
  <si>
    <t>210х55х25</t>
  </si>
  <si>
    <t>Прихват М20</t>
  </si>
  <si>
    <t>100х40х24</t>
  </si>
  <si>
    <t>120х45х26</t>
  </si>
  <si>
    <t>150х50х20</t>
  </si>
  <si>
    <t>150х50х30</t>
  </si>
  <si>
    <t>180х50х30</t>
  </si>
  <si>
    <t>Итого:</t>
  </si>
  <si>
    <t>Наша</t>
  </si>
  <si>
    <t>Цена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</si>
</sst>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 Cyr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right" wrapText="1"/>
    </xf>
    <xf numFmtId="164" fontId="1" fillId="0" borderId="11" xfId="0" applyNumberFormat="1" applyFont="1" applyBorder="1" applyAlignment="1">
      <alignment horizontal="right" wrapText="1"/>
    </xf>
    <xf numFmtId="1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65" fontId="1" fillId="0" borderId="11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1" fontId="8" fillId="0" borderId="14" xfId="0" applyNumberFormat="1" applyFont="1" applyBorder="1" applyAlignment="1">
      <alignment horizontal="right"/>
    </xf>
    <xf numFmtId="1" fontId="8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36"/>
  <sheetViews>
    <sheetView tabSelected="1" zoomScalePageLayoutView="0" workbookViewId="0" topLeftCell="A1">
      <selection activeCell="N6" sqref="N6"/>
    </sheetView>
  </sheetViews>
  <sheetFormatPr defaultColWidth="14.5" defaultRowHeight="11.25"/>
  <cols>
    <col min="1" max="1" width="5.16015625" style="1" customWidth="1"/>
    <col min="2" max="2" width="21.83203125" style="2" customWidth="1"/>
    <col min="3" max="3" width="14.16015625" style="2" customWidth="1"/>
    <col min="4" max="4" width="6.33203125" style="1" customWidth="1"/>
    <col min="5" max="5" width="6.5" style="3" customWidth="1"/>
    <col min="6" max="6" width="9.5" style="4" customWidth="1"/>
    <col min="7" max="7" width="0" style="5" hidden="1" customWidth="1"/>
    <col min="8" max="8" width="10" style="4" customWidth="1"/>
    <col min="9" max="9" width="10.33203125" style="6" hidden="1" customWidth="1"/>
    <col min="10" max="10" width="10.33203125" style="0" customWidth="1"/>
    <col min="11" max="11" width="10.33203125" style="0" hidden="1" customWidth="1"/>
    <col min="12" max="243" width="10.33203125" style="0" customWidth="1"/>
  </cols>
  <sheetData>
    <row r="1" spans="1:254" s="7" customFormat="1" ht="18">
      <c r="A1" s="48" t="s">
        <v>0</v>
      </c>
      <c r="B1" s="48"/>
      <c r="C1" s="48"/>
      <c r="D1" s="48"/>
      <c r="E1" s="48"/>
      <c r="F1" s="48"/>
      <c r="G1" s="48"/>
      <c r="H1" s="48"/>
      <c r="I1" s="48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9" s="13" customFormat="1" ht="15">
      <c r="A2" s="8" t="s">
        <v>1</v>
      </c>
      <c r="B2" s="8"/>
      <c r="C2" s="8"/>
      <c r="D2" s="8"/>
      <c r="E2" s="9"/>
      <c r="F2" s="10"/>
      <c r="G2" s="11"/>
      <c r="H2" s="10"/>
      <c r="I2" s="12"/>
    </row>
    <row r="3" spans="1:254" s="18" customFormat="1" ht="14.2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6" t="s">
        <v>8</v>
      </c>
      <c r="H3" s="15" t="s">
        <v>9</v>
      </c>
      <c r="I3" s="17" t="s">
        <v>10</v>
      </c>
      <c r="J3" s="15" t="s">
        <v>148</v>
      </c>
      <c r="IJ3"/>
      <c r="IK3"/>
      <c r="IL3"/>
      <c r="IM3"/>
      <c r="IN3"/>
      <c r="IO3"/>
      <c r="IP3"/>
      <c r="IQ3"/>
      <c r="IR3"/>
      <c r="IS3"/>
      <c r="IT3"/>
    </row>
    <row r="4" spans="1:254" s="18" customFormat="1" ht="13.5">
      <c r="A4" s="19" t="s">
        <v>11</v>
      </c>
      <c r="B4" s="19"/>
      <c r="C4" s="19"/>
      <c r="D4" s="19" t="s">
        <v>12</v>
      </c>
      <c r="E4" s="19" t="s">
        <v>13</v>
      </c>
      <c r="F4" s="20" t="s">
        <v>14</v>
      </c>
      <c r="G4" s="16"/>
      <c r="H4" s="20" t="s">
        <v>15</v>
      </c>
      <c r="I4" s="21"/>
      <c r="J4" s="15" t="s">
        <v>149</v>
      </c>
      <c r="IJ4"/>
      <c r="IK4"/>
      <c r="IL4"/>
      <c r="IM4"/>
      <c r="IN4"/>
      <c r="IO4"/>
      <c r="IP4"/>
      <c r="IQ4"/>
      <c r="IR4"/>
      <c r="IS4"/>
      <c r="IT4"/>
    </row>
    <row r="5" spans="1:11" ht="12.75" customHeight="1">
      <c r="A5" s="22">
        <v>1</v>
      </c>
      <c r="B5" s="23" t="s">
        <v>16</v>
      </c>
      <c r="C5" s="24" t="s">
        <v>17</v>
      </c>
      <c r="D5" s="25" t="s">
        <v>18</v>
      </c>
      <c r="E5" s="26">
        <v>1</v>
      </c>
      <c r="F5" s="27">
        <v>0.2</v>
      </c>
      <c r="G5" s="26">
        <v>300</v>
      </c>
      <c r="H5" s="27">
        <f aca="true" t="shared" si="0" ref="H5:H11">E5*F5</f>
        <v>0.2</v>
      </c>
      <c r="I5" s="28">
        <v>2</v>
      </c>
      <c r="J5" s="24">
        <v>350</v>
      </c>
      <c r="K5">
        <f>J5*H5</f>
        <v>70</v>
      </c>
    </row>
    <row r="6" spans="1:11" ht="12.75" customHeight="1">
      <c r="A6" s="22">
        <v>2</v>
      </c>
      <c r="B6" s="23" t="s">
        <v>16</v>
      </c>
      <c r="C6" s="24" t="s">
        <v>19</v>
      </c>
      <c r="D6" s="25" t="s">
        <v>18</v>
      </c>
      <c r="E6" s="26">
        <v>4</v>
      </c>
      <c r="F6" s="27">
        <v>10</v>
      </c>
      <c r="G6" s="26">
        <v>300</v>
      </c>
      <c r="H6" s="27">
        <f t="shared" si="0"/>
        <v>40</v>
      </c>
      <c r="I6" s="28">
        <v>2</v>
      </c>
      <c r="J6" s="24">
        <v>350</v>
      </c>
      <c r="K6">
        <f aca="true" t="shared" si="1" ref="K6:K69">J6*H6</f>
        <v>14000</v>
      </c>
    </row>
    <row r="7" spans="1:11" ht="12.75" customHeight="1">
      <c r="A7" s="22">
        <v>3</v>
      </c>
      <c r="B7" s="23" t="s">
        <v>16</v>
      </c>
      <c r="C7" s="24" t="s">
        <v>20</v>
      </c>
      <c r="D7" s="25" t="s">
        <v>18</v>
      </c>
      <c r="E7" s="26">
        <v>1</v>
      </c>
      <c r="F7" s="27">
        <v>9.2</v>
      </c>
      <c r="G7" s="26">
        <v>300</v>
      </c>
      <c r="H7" s="27">
        <f t="shared" si="0"/>
        <v>9.2</v>
      </c>
      <c r="I7" s="28">
        <v>1</v>
      </c>
      <c r="J7" s="24">
        <v>585</v>
      </c>
      <c r="K7">
        <f t="shared" si="1"/>
        <v>5382</v>
      </c>
    </row>
    <row r="8" spans="1:254" s="29" customFormat="1" ht="12.75" customHeight="1">
      <c r="A8" s="22">
        <v>4</v>
      </c>
      <c r="B8" s="23" t="s">
        <v>16</v>
      </c>
      <c r="C8" s="24" t="s">
        <v>21</v>
      </c>
      <c r="D8" s="25" t="s">
        <v>18</v>
      </c>
      <c r="E8" s="26">
        <v>2</v>
      </c>
      <c r="F8" s="27">
        <v>0.1</v>
      </c>
      <c r="G8" s="26"/>
      <c r="H8" s="27">
        <f t="shared" si="0"/>
        <v>0.2</v>
      </c>
      <c r="I8" s="28">
        <v>2</v>
      </c>
      <c r="J8" s="24">
        <v>350</v>
      </c>
      <c r="K8">
        <f t="shared" si="1"/>
        <v>70</v>
      </c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s="29" customFormat="1" ht="12.75" customHeight="1">
      <c r="A9" s="22">
        <v>5</v>
      </c>
      <c r="B9" s="23" t="s">
        <v>16</v>
      </c>
      <c r="C9" s="24" t="s">
        <v>22</v>
      </c>
      <c r="D9" s="25" t="s">
        <v>18</v>
      </c>
      <c r="E9" s="26">
        <v>3</v>
      </c>
      <c r="F9" s="27">
        <v>1.4</v>
      </c>
      <c r="G9" s="26"/>
      <c r="H9" s="27">
        <f t="shared" si="0"/>
        <v>4.199999999999999</v>
      </c>
      <c r="I9" s="28">
        <v>2</v>
      </c>
      <c r="J9" s="24">
        <v>350</v>
      </c>
      <c r="K9">
        <f t="shared" si="1"/>
        <v>1469.9999999999998</v>
      </c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s="29" customFormat="1" ht="12.75" customHeight="1">
      <c r="A10" s="22">
        <v>6</v>
      </c>
      <c r="B10" s="23" t="s">
        <v>16</v>
      </c>
      <c r="C10" s="24" t="s">
        <v>23</v>
      </c>
      <c r="D10" s="25" t="s">
        <v>18</v>
      </c>
      <c r="E10" s="26">
        <v>2</v>
      </c>
      <c r="F10" s="27">
        <v>0.5</v>
      </c>
      <c r="G10" s="26"/>
      <c r="H10" s="27">
        <f t="shared" si="0"/>
        <v>1</v>
      </c>
      <c r="I10" s="28">
        <v>2</v>
      </c>
      <c r="J10" s="24">
        <v>350</v>
      </c>
      <c r="K10">
        <f t="shared" si="1"/>
        <v>350</v>
      </c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s="29" customFormat="1" ht="12.75" customHeight="1">
      <c r="A11" s="22">
        <v>7</v>
      </c>
      <c r="B11" s="23" t="s">
        <v>16</v>
      </c>
      <c r="C11" s="24" t="s">
        <v>24</v>
      </c>
      <c r="D11" s="25" t="s">
        <v>18</v>
      </c>
      <c r="E11" s="26">
        <v>4</v>
      </c>
      <c r="F11" s="27">
        <v>1.3</v>
      </c>
      <c r="G11" s="26"/>
      <c r="H11" s="27">
        <f t="shared" si="0"/>
        <v>5.2</v>
      </c>
      <c r="I11" s="28">
        <v>2</v>
      </c>
      <c r="J11" s="24">
        <v>350</v>
      </c>
      <c r="K11">
        <f t="shared" si="1"/>
        <v>1820</v>
      </c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s="29" customFormat="1" ht="12.75" customHeight="1">
      <c r="A12" s="22">
        <v>8</v>
      </c>
      <c r="B12" s="23" t="s">
        <v>16</v>
      </c>
      <c r="C12" s="24" t="s">
        <v>25</v>
      </c>
      <c r="D12" s="25" t="s">
        <v>18</v>
      </c>
      <c r="E12" s="26">
        <v>3</v>
      </c>
      <c r="F12" s="27">
        <v>0.2</v>
      </c>
      <c r="G12" s="26">
        <v>300</v>
      </c>
      <c r="H12" s="27">
        <v>0.4</v>
      </c>
      <c r="I12" s="28">
        <v>2</v>
      </c>
      <c r="J12" s="24">
        <v>350</v>
      </c>
      <c r="K12">
        <f t="shared" si="1"/>
        <v>140</v>
      </c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s="29" customFormat="1" ht="12.75" customHeight="1">
      <c r="A13" s="22">
        <v>9</v>
      </c>
      <c r="B13" s="30" t="s">
        <v>16</v>
      </c>
      <c r="C13" s="24" t="s">
        <v>26</v>
      </c>
      <c r="D13" s="25" t="s">
        <v>18</v>
      </c>
      <c r="E13" s="26">
        <v>1</v>
      </c>
      <c r="F13" s="27">
        <v>0.6000000000000001</v>
      </c>
      <c r="G13" s="26"/>
      <c r="H13" s="27">
        <f aca="true" t="shared" si="2" ref="H13:H44">E13*F13</f>
        <v>0.6000000000000001</v>
      </c>
      <c r="I13" s="28">
        <v>2</v>
      </c>
      <c r="J13" s="24">
        <v>350</v>
      </c>
      <c r="K13">
        <f t="shared" si="1"/>
        <v>210.00000000000003</v>
      </c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s="29" customFormat="1" ht="12.75" customHeight="1">
      <c r="A14" s="22">
        <v>10</v>
      </c>
      <c r="B14" s="23" t="s">
        <v>16</v>
      </c>
      <c r="C14" s="24" t="s">
        <v>27</v>
      </c>
      <c r="D14" s="25" t="s">
        <v>18</v>
      </c>
      <c r="E14" s="26">
        <v>1</v>
      </c>
      <c r="F14" s="27">
        <v>0.2</v>
      </c>
      <c r="G14" s="26">
        <v>300</v>
      </c>
      <c r="H14" s="27">
        <f t="shared" si="2"/>
        <v>0.2</v>
      </c>
      <c r="I14" s="28">
        <v>2</v>
      </c>
      <c r="J14" s="24">
        <v>350</v>
      </c>
      <c r="K14">
        <f t="shared" si="1"/>
        <v>70</v>
      </c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s="29" customFormat="1" ht="12.75" customHeight="1">
      <c r="A15" s="22">
        <v>11</v>
      </c>
      <c r="B15" s="23" t="s">
        <v>16</v>
      </c>
      <c r="C15" s="24" t="s">
        <v>28</v>
      </c>
      <c r="D15" s="25" t="s">
        <v>18</v>
      </c>
      <c r="E15" s="26">
        <v>1</v>
      </c>
      <c r="F15" s="27">
        <v>8.3</v>
      </c>
      <c r="G15" s="26"/>
      <c r="H15" s="27">
        <f t="shared" si="2"/>
        <v>8.3</v>
      </c>
      <c r="I15" s="28">
        <v>2</v>
      </c>
      <c r="J15" s="24">
        <v>350</v>
      </c>
      <c r="K15">
        <f t="shared" si="1"/>
        <v>2905.0000000000005</v>
      </c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s="29" customFormat="1" ht="12.75" customHeight="1">
      <c r="A16" s="22">
        <v>12</v>
      </c>
      <c r="B16" s="23" t="s">
        <v>16</v>
      </c>
      <c r="C16" s="24" t="s">
        <v>29</v>
      </c>
      <c r="D16" s="25" t="s">
        <v>18</v>
      </c>
      <c r="E16" s="26">
        <v>2</v>
      </c>
      <c r="F16" s="27">
        <v>7.8</v>
      </c>
      <c r="G16" s="26">
        <v>300</v>
      </c>
      <c r="H16" s="27">
        <f t="shared" si="2"/>
        <v>15.6</v>
      </c>
      <c r="I16" s="28">
        <v>2</v>
      </c>
      <c r="J16" s="24">
        <v>350</v>
      </c>
      <c r="K16">
        <f t="shared" si="1"/>
        <v>5460</v>
      </c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s="29" customFormat="1" ht="12.75" customHeight="1">
      <c r="A17" s="22">
        <v>13</v>
      </c>
      <c r="B17" s="23" t="s">
        <v>16</v>
      </c>
      <c r="C17" s="24" t="s">
        <v>30</v>
      </c>
      <c r="D17" s="25" t="s">
        <v>18</v>
      </c>
      <c r="E17" s="26">
        <v>1</v>
      </c>
      <c r="F17" s="27">
        <v>12</v>
      </c>
      <c r="G17" s="26">
        <v>300</v>
      </c>
      <c r="H17" s="27">
        <f t="shared" si="2"/>
        <v>12</v>
      </c>
      <c r="I17" s="28">
        <v>2</v>
      </c>
      <c r="J17" s="24">
        <v>350</v>
      </c>
      <c r="K17">
        <f t="shared" si="1"/>
        <v>4200</v>
      </c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s="29" customFormat="1" ht="12.75" customHeight="1">
      <c r="A18" s="22">
        <v>14</v>
      </c>
      <c r="B18" s="23" t="s">
        <v>16</v>
      </c>
      <c r="C18" s="24" t="s">
        <v>31</v>
      </c>
      <c r="D18" s="25" t="s">
        <v>18</v>
      </c>
      <c r="E18" s="26">
        <v>1</v>
      </c>
      <c r="F18" s="27">
        <v>6.4</v>
      </c>
      <c r="G18" s="26">
        <v>300</v>
      </c>
      <c r="H18" s="27">
        <f t="shared" si="2"/>
        <v>6.4</v>
      </c>
      <c r="I18" s="28">
        <v>2</v>
      </c>
      <c r="J18" s="24">
        <v>350</v>
      </c>
      <c r="K18">
        <f t="shared" si="1"/>
        <v>2240</v>
      </c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s="29" customFormat="1" ht="12.75" customHeight="1">
      <c r="A19" s="22">
        <v>15</v>
      </c>
      <c r="B19" s="23" t="s">
        <v>16</v>
      </c>
      <c r="C19" s="24" t="s">
        <v>32</v>
      </c>
      <c r="D19" s="25" t="s">
        <v>18</v>
      </c>
      <c r="E19" s="26">
        <v>1</v>
      </c>
      <c r="F19" s="27">
        <v>12</v>
      </c>
      <c r="G19" s="26"/>
      <c r="H19" s="27">
        <f t="shared" si="2"/>
        <v>12</v>
      </c>
      <c r="I19" s="28">
        <v>2</v>
      </c>
      <c r="J19" s="24">
        <v>350</v>
      </c>
      <c r="K19">
        <f t="shared" si="1"/>
        <v>4200</v>
      </c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s="29" customFormat="1" ht="12.75" customHeight="1">
      <c r="A20" s="22">
        <v>16</v>
      </c>
      <c r="B20" s="23" t="s">
        <v>16</v>
      </c>
      <c r="C20" s="24" t="s">
        <v>33</v>
      </c>
      <c r="D20" s="25" t="s">
        <v>18</v>
      </c>
      <c r="E20" s="26">
        <v>4</v>
      </c>
      <c r="F20" s="27">
        <v>0.6000000000000001</v>
      </c>
      <c r="G20" s="26"/>
      <c r="H20" s="27">
        <f t="shared" si="2"/>
        <v>2.4000000000000004</v>
      </c>
      <c r="I20" s="28">
        <v>1</v>
      </c>
      <c r="J20" s="24">
        <v>585</v>
      </c>
      <c r="K20">
        <f t="shared" si="1"/>
        <v>1404.0000000000002</v>
      </c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s="29" customFormat="1" ht="12.75" customHeight="1">
      <c r="A21" s="22">
        <v>17</v>
      </c>
      <c r="B21" s="23" t="s">
        <v>16</v>
      </c>
      <c r="C21" s="24" t="s">
        <v>34</v>
      </c>
      <c r="D21" s="25" t="s">
        <v>18</v>
      </c>
      <c r="E21" s="26">
        <v>6</v>
      </c>
      <c r="F21" s="27">
        <v>0.4</v>
      </c>
      <c r="G21" s="26"/>
      <c r="H21" s="27">
        <f t="shared" si="2"/>
        <v>2.4000000000000004</v>
      </c>
      <c r="I21" s="28">
        <v>1</v>
      </c>
      <c r="J21" s="24">
        <v>585</v>
      </c>
      <c r="K21">
        <f t="shared" si="1"/>
        <v>1404.0000000000002</v>
      </c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s="29" customFormat="1" ht="12.75" customHeight="1">
      <c r="A22" s="22">
        <v>18</v>
      </c>
      <c r="B22" s="23" t="s">
        <v>16</v>
      </c>
      <c r="C22" s="24" t="s">
        <v>35</v>
      </c>
      <c r="D22" s="25" t="s">
        <v>18</v>
      </c>
      <c r="E22" s="26">
        <v>10</v>
      </c>
      <c r="F22" s="27">
        <v>1.05</v>
      </c>
      <c r="G22" s="26"/>
      <c r="H22" s="27">
        <f t="shared" si="2"/>
        <v>10.5</v>
      </c>
      <c r="I22" s="28">
        <v>1</v>
      </c>
      <c r="J22" s="24">
        <v>585</v>
      </c>
      <c r="K22" s="47">
        <f t="shared" si="1"/>
        <v>6142.5</v>
      </c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s="29" customFormat="1" ht="12.75" customHeight="1">
      <c r="A23" s="22">
        <v>19</v>
      </c>
      <c r="B23" s="23" t="s">
        <v>16</v>
      </c>
      <c r="C23" s="24" t="s">
        <v>36</v>
      </c>
      <c r="D23" s="25" t="s">
        <v>18</v>
      </c>
      <c r="E23" s="26">
        <v>6</v>
      </c>
      <c r="F23" s="27">
        <v>1.3</v>
      </c>
      <c r="G23" s="26"/>
      <c r="H23" s="27">
        <f t="shared" si="2"/>
        <v>7.800000000000001</v>
      </c>
      <c r="I23" s="28">
        <v>1</v>
      </c>
      <c r="J23" s="24">
        <v>585</v>
      </c>
      <c r="K23">
        <f t="shared" si="1"/>
        <v>4563</v>
      </c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s="29" customFormat="1" ht="12.75" customHeight="1">
      <c r="A24" s="22">
        <v>20</v>
      </c>
      <c r="B24" s="23" t="s">
        <v>16</v>
      </c>
      <c r="C24" s="24" t="s">
        <v>37</v>
      </c>
      <c r="D24" s="25" t="s">
        <v>18</v>
      </c>
      <c r="E24" s="26">
        <v>12</v>
      </c>
      <c r="F24" s="27">
        <v>0.8</v>
      </c>
      <c r="G24" s="26"/>
      <c r="H24" s="27">
        <f t="shared" si="2"/>
        <v>9.600000000000001</v>
      </c>
      <c r="I24" s="28">
        <v>1</v>
      </c>
      <c r="J24" s="24">
        <v>585</v>
      </c>
      <c r="K24">
        <f t="shared" si="1"/>
        <v>5616.000000000001</v>
      </c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s="29" customFormat="1" ht="12.75" customHeight="1">
      <c r="A25" s="22">
        <v>21</v>
      </c>
      <c r="B25" s="23" t="s">
        <v>16</v>
      </c>
      <c r="C25" s="24" t="s">
        <v>38</v>
      </c>
      <c r="D25" s="25" t="s">
        <v>18</v>
      </c>
      <c r="E25" s="26">
        <v>1</v>
      </c>
      <c r="F25" s="27">
        <v>0.6000000000000001</v>
      </c>
      <c r="G25" s="26">
        <v>300</v>
      </c>
      <c r="H25" s="27">
        <f t="shared" si="2"/>
        <v>0.6000000000000001</v>
      </c>
      <c r="I25" s="28">
        <v>2</v>
      </c>
      <c r="J25" s="24">
        <v>350</v>
      </c>
      <c r="K25">
        <f t="shared" si="1"/>
        <v>210.00000000000003</v>
      </c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s="29" customFormat="1" ht="12.75" customHeight="1">
      <c r="A26" s="22">
        <v>22</v>
      </c>
      <c r="B26" s="23" t="s">
        <v>16</v>
      </c>
      <c r="C26" s="24" t="s">
        <v>38</v>
      </c>
      <c r="D26" s="25" t="s">
        <v>18</v>
      </c>
      <c r="E26" s="26">
        <v>2</v>
      </c>
      <c r="F26" s="27">
        <v>0.5</v>
      </c>
      <c r="G26" s="26"/>
      <c r="H26" s="27">
        <f t="shared" si="2"/>
        <v>1</v>
      </c>
      <c r="I26" s="28">
        <v>2</v>
      </c>
      <c r="J26" s="24">
        <v>350</v>
      </c>
      <c r="K26">
        <f t="shared" si="1"/>
        <v>350</v>
      </c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s="29" customFormat="1" ht="12.75" customHeight="1">
      <c r="A27" s="22">
        <v>23</v>
      </c>
      <c r="B27" s="23" t="s">
        <v>16</v>
      </c>
      <c r="C27" s="24" t="s">
        <v>38</v>
      </c>
      <c r="D27" s="25" t="s">
        <v>18</v>
      </c>
      <c r="E27" s="26">
        <v>2</v>
      </c>
      <c r="F27" s="27">
        <v>3.25</v>
      </c>
      <c r="G27" s="26"/>
      <c r="H27" s="27">
        <f t="shared" si="2"/>
        <v>6.5</v>
      </c>
      <c r="I27" s="28">
        <v>2</v>
      </c>
      <c r="J27" s="24">
        <v>350</v>
      </c>
      <c r="K27">
        <f t="shared" si="1"/>
        <v>2275</v>
      </c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s="29" customFormat="1" ht="12.75" customHeight="1">
      <c r="A28" s="22">
        <v>24</v>
      </c>
      <c r="B28" s="23" t="s">
        <v>16</v>
      </c>
      <c r="C28" s="24" t="s">
        <v>38</v>
      </c>
      <c r="D28" s="25" t="s">
        <v>18</v>
      </c>
      <c r="E28" s="26">
        <v>2</v>
      </c>
      <c r="F28" s="27">
        <v>3.35</v>
      </c>
      <c r="G28" s="26"/>
      <c r="H28" s="27">
        <f t="shared" si="2"/>
        <v>6.7</v>
      </c>
      <c r="I28" s="28">
        <v>2</v>
      </c>
      <c r="J28" s="24">
        <v>350</v>
      </c>
      <c r="K28">
        <f t="shared" si="1"/>
        <v>2345</v>
      </c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s="29" customFormat="1" ht="12.75" customHeight="1">
      <c r="A29" s="22">
        <v>25</v>
      </c>
      <c r="B29" s="23" t="s">
        <v>16</v>
      </c>
      <c r="C29" s="24" t="s">
        <v>38</v>
      </c>
      <c r="D29" s="25" t="s">
        <v>18</v>
      </c>
      <c r="E29" s="26">
        <v>1</v>
      </c>
      <c r="F29" s="27">
        <v>0.2</v>
      </c>
      <c r="G29" s="26">
        <v>300</v>
      </c>
      <c r="H29" s="27">
        <f t="shared" si="2"/>
        <v>0.2</v>
      </c>
      <c r="I29" s="28">
        <v>2</v>
      </c>
      <c r="J29" s="24">
        <v>350</v>
      </c>
      <c r="K29">
        <f t="shared" si="1"/>
        <v>70</v>
      </c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s="29" customFormat="1" ht="12.75" customHeight="1">
      <c r="A30" s="22">
        <v>26</v>
      </c>
      <c r="B30" s="23" t="s">
        <v>16</v>
      </c>
      <c r="C30" s="24" t="s">
        <v>38</v>
      </c>
      <c r="D30" s="25" t="s">
        <v>18</v>
      </c>
      <c r="E30" s="26">
        <v>1</v>
      </c>
      <c r="F30" s="27">
        <v>23.2</v>
      </c>
      <c r="G30" s="26">
        <v>300</v>
      </c>
      <c r="H30" s="27">
        <f t="shared" si="2"/>
        <v>23.2</v>
      </c>
      <c r="I30" s="28">
        <v>2</v>
      </c>
      <c r="J30" s="24">
        <v>350</v>
      </c>
      <c r="K30">
        <f t="shared" si="1"/>
        <v>8120</v>
      </c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s="29" customFormat="1" ht="12.75" customHeight="1">
      <c r="A31" s="22">
        <v>27</v>
      </c>
      <c r="B31" s="23" t="s">
        <v>16</v>
      </c>
      <c r="C31" s="24" t="s">
        <v>38</v>
      </c>
      <c r="D31" s="25" t="s">
        <v>18</v>
      </c>
      <c r="E31" s="26">
        <v>14</v>
      </c>
      <c r="F31" s="27">
        <v>1.3</v>
      </c>
      <c r="G31" s="26">
        <v>300</v>
      </c>
      <c r="H31" s="27">
        <f t="shared" si="2"/>
        <v>18.2</v>
      </c>
      <c r="I31" s="28">
        <v>1</v>
      </c>
      <c r="J31" s="24">
        <v>585</v>
      </c>
      <c r="K31">
        <f t="shared" si="1"/>
        <v>10647</v>
      </c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s="29" customFormat="1" ht="12.75" customHeight="1">
      <c r="A32" s="22">
        <v>28</v>
      </c>
      <c r="B32" s="23" t="s">
        <v>16</v>
      </c>
      <c r="C32" s="24" t="s">
        <v>38</v>
      </c>
      <c r="D32" s="25" t="s">
        <v>18</v>
      </c>
      <c r="E32" s="26">
        <v>1</v>
      </c>
      <c r="F32" s="27">
        <v>1.8</v>
      </c>
      <c r="G32" s="26">
        <v>300</v>
      </c>
      <c r="H32" s="27">
        <f t="shared" si="2"/>
        <v>1.8</v>
      </c>
      <c r="I32" s="28">
        <v>1</v>
      </c>
      <c r="J32" s="24">
        <v>585</v>
      </c>
      <c r="K32">
        <f t="shared" si="1"/>
        <v>1053</v>
      </c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s="29" customFormat="1" ht="12.75" customHeight="1">
      <c r="A33" s="22">
        <v>29</v>
      </c>
      <c r="B33" s="24" t="s">
        <v>39</v>
      </c>
      <c r="C33" s="24" t="s">
        <v>40</v>
      </c>
      <c r="D33" s="25" t="s">
        <v>18</v>
      </c>
      <c r="E33" s="26">
        <v>1</v>
      </c>
      <c r="F33" s="27">
        <v>17.9</v>
      </c>
      <c r="G33" s="31">
        <f>E33*F33</f>
        <v>17.9</v>
      </c>
      <c r="H33" s="27">
        <f t="shared" si="2"/>
        <v>17.9</v>
      </c>
      <c r="I33" s="28">
        <v>2</v>
      </c>
      <c r="J33" s="24">
        <v>350</v>
      </c>
      <c r="K33">
        <f t="shared" si="1"/>
        <v>6264.999999999999</v>
      </c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s="29" customFormat="1" ht="12.75">
      <c r="A34" s="22">
        <v>30</v>
      </c>
      <c r="B34" s="24" t="s">
        <v>39</v>
      </c>
      <c r="C34" s="24" t="s">
        <v>41</v>
      </c>
      <c r="D34" s="25" t="s">
        <v>18</v>
      </c>
      <c r="E34" s="26">
        <v>2</v>
      </c>
      <c r="F34" s="27">
        <v>0.35</v>
      </c>
      <c r="G34" s="31"/>
      <c r="H34" s="27">
        <f t="shared" si="2"/>
        <v>0.7</v>
      </c>
      <c r="I34" s="28">
        <v>2</v>
      </c>
      <c r="J34" s="24">
        <v>350</v>
      </c>
      <c r="K34">
        <f t="shared" si="1"/>
        <v>244.99999999999997</v>
      </c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11" ht="12.75">
      <c r="A35" s="22">
        <v>31</v>
      </c>
      <c r="B35" s="24" t="s">
        <v>39</v>
      </c>
      <c r="C35" s="24" t="s">
        <v>38</v>
      </c>
      <c r="D35" s="25" t="s">
        <v>18</v>
      </c>
      <c r="E35" s="26">
        <v>2</v>
      </c>
      <c r="F35" s="27">
        <v>0.1</v>
      </c>
      <c r="G35" s="31">
        <f>E35*F35</f>
        <v>0.2</v>
      </c>
      <c r="H35" s="27">
        <f t="shared" si="2"/>
        <v>0.2</v>
      </c>
      <c r="I35" s="28">
        <v>2</v>
      </c>
      <c r="J35" s="24">
        <v>350</v>
      </c>
      <c r="K35">
        <f t="shared" si="1"/>
        <v>70</v>
      </c>
    </row>
    <row r="36" spans="1:254" s="13" customFormat="1" ht="14.25">
      <c r="A36" s="22">
        <v>32</v>
      </c>
      <c r="B36" s="32" t="s">
        <v>42</v>
      </c>
      <c r="C36" s="32" t="s">
        <v>43</v>
      </c>
      <c r="D36" s="33" t="s">
        <v>18</v>
      </c>
      <c r="E36" s="34">
        <v>1</v>
      </c>
      <c r="F36" s="35">
        <v>0.1</v>
      </c>
      <c r="G36" s="36"/>
      <c r="H36" s="37">
        <f t="shared" si="2"/>
        <v>0.1</v>
      </c>
      <c r="I36" s="28"/>
      <c r="J36" s="24">
        <v>100</v>
      </c>
      <c r="K36">
        <f t="shared" si="1"/>
        <v>10</v>
      </c>
      <c r="IJ36"/>
      <c r="IK36"/>
      <c r="IL36"/>
      <c r="IM36"/>
      <c r="IN36"/>
      <c r="IO36"/>
      <c r="IP36"/>
      <c r="IQ36"/>
      <c r="IR36"/>
      <c r="IS36"/>
      <c r="IT36"/>
    </row>
    <row r="37" spans="1:254" s="13" customFormat="1" ht="14.25">
      <c r="A37" s="22">
        <v>33</v>
      </c>
      <c r="B37" s="32" t="s">
        <v>42</v>
      </c>
      <c r="C37" s="32" t="s">
        <v>44</v>
      </c>
      <c r="D37" s="33" t="s">
        <v>18</v>
      </c>
      <c r="E37" s="34">
        <v>1</v>
      </c>
      <c r="F37" s="35">
        <v>0.1</v>
      </c>
      <c r="G37" s="36"/>
      <c r="H37" s="37">
        <f t="shared" si="2"/>
        <v>0.1</v>
      </c>
      <c r="I37" s="28"/>
      <c r="J37" s="24">
        <v>100</v>
      </c>
      <c r="K37">
        <f t="shared" si="1"/>
        <v>10</v>
      </c>
      <c r="IJ37"/>
      <c r="IK37"/>
      <c r="IL37"/>
      <c r="IM37"/>
      <c r="IN37"/>
      <c r="IO37"/>
      <c r="IP37"/>
      <c r="IQ37"/>
      <c r="IR37"/>
      <c r="IS37"/>
      <c r="IT37"/>
    </row>
    <row r="38" spans="1:254" s="13" customFormat="1" ht="14.25">
      <c r="A38" s="22">
        <v>34</v>
      </c>
      <c r="B38" s="32" t="s">
        <v>42</v>
      </c>
      <c r="C38" s="32" t="s">
        <v>45</v>
      </c>
      <c r="D38" s="33" t="s">
        <v>18</v>
      </c>
      <c r="E38" s="34">
        <v>1</v>
      </c>
      <c r="F38" s="35">
        <v>0.1</v>
      </c>
      <c r="G38" s="36"/>
      <c r="H38" s="37">
        <f t="shared" si="2"/>
        <v>0.1</v>
      </c>
      <c r="I38" s="28"/>
      <c r="J38" s="24">
        <v>100</v>
      </c>
      <c r="K38">
        <f t="shared" si="1"/>
        <v>10</v>
      </c>
      <c r="IJ38"/>
      <c r="IK38"/>
      <c r="IL38"/>
      <c r="IM38"/>
      <c r="IN38"/>
      <c r="IO38"/>
      <c r="IP38"/>
      <c r="IQ38"/>
      <c r="IR38"/>
      <c r="IS38"/>
      <c r="IT38"/>
    </row>
    <row r="39" spans="1:254" s="13" customFormat="1" ht="14.25">
      <c r="A39" s="22">
        <v>35</v>
      </c>
      <c r="B39" s="32" t="s">
        <v>46</v>
      </c>
      <c r="C39" s="38" t="s">
        <v>47</v>
      </c>
      <c r="D39" s="33" t="s">
        <v>18</v>
      </c>
      <c r="E39" s="34">
        <v>1</v>
      </c>
      <c r="F39" s="35">
        <v>0.1</v>
      </c>
      <c r="G39" s="32"/>
      <c r="H39" s="37">
        <f t="shared" si="2"/>
        <v>0.1</v>
      </c>
      <c r="I39" s="28"/>
      <c r="J39" s="24">
        <v>100</v>
      </c>
      <c r="K39">
        <f t="shared" si="1"/>
        <v>10</v>
      </c>
      <c r="IJ39"/>
      <c r="IK39"/>
      <c r="IL39"/>
      <c r="IM39"/>
      <c r="IN39"/>
      <c r="IO39"/>
      <c r="IP39"/>
      <c r="IQ39"/>
      <c r="IR39"/>
      <c r="IS39"/>
      <c r="IT39"/>
    </row>
    <row r="40" spans="1:254" s="13" customFormat="1" ht="14.25">
      <c r="A40" s="22">
        <v>36</v>
      </c>
      <c r="B40" s="32" t="s">
        <v>46</v>
      </c>
      <c r="C40" s="38" t="s">
        <v>48</v>
      </c>
      <c r="D40" s="33" t="s">
        <v>18</v>
      </c>
      <c r="E40" s="34">
        <v>1</v>
      </c>
      <c r="F40" s="35">
        <v>0.1</v>
      </c>
      <c r="G40" s="32"/>
      <c r="H40" s="37">
        <f t="shared" si="2"/>
        <v>0.1</v>
      </c>
      <c r="I40" s="28"/>
      <c r="J40" s="24">
        <v>100</v>
      </c>
      <c r="K40">
        <f t="shared" si="1"/>
        <v>10</v>
      </c>
      <c r="IJ40"/>
      <c r="IK40"/>
      <c r="IL40"/>
      <c r="IM40"/>
      <c r="IN40"/>
      <c r="IO40"/>
      <c r="IP40"/>
      <c r="IQ40"/>
      <c r="IR40"/>
      <c r="IS40"/>
      <c r="IT40"/>
    </row>
    <row r="41" spans="1:254" s="13" customFormat="1" ht="14.25">
      <c r="A41" s="22">
        <v>37</v>
      </c>
      <c r="B41" s="32" t="s">
        <v>46</v>
      </c>
      <c r="C41" s="38" t="s">
        <v>49</v>
      </c>
      <c r="D41" s="33" t="s">
        <v>18</v>
      </c>
      <c r="E41" s="34">
        <v>1</v>
      </c>
      <c r="F41" s="35">
        <v>0.1</v>
      </c>
      <c r="G41" s="32"/>
      <c r="H41" s="37">
        <f t="shared" si="2"/>
        <v>0.1</v>
      </c>
      <c r="I41" s="28"/>
      <c r="J41" s="24">
        <v>100</v>
      </c>
      <c r="K41">
        <f t="shared" si="1"/>
        <v>10</v>
      </c>
      <c r="IJ41"/>
      <c r="IK41"/>
      <c r="IL41"/>
      <c r="IM41"/>
      <c r="IN41"/>
      <c r="IO41"/>
      <c r="IP41"/>
      <c r="IQ41"/>
      <c r="IR41"/>
      <c r="IS41"/>
      <c r="IT41"/>
    </row>
    <row r="42" spans="1:254" s="13" customFormat="1" ht="14.25">
      <c r="A42" s="22">
        <v>38</v>
      </c>
      <c r="B42" s="32" t="s">
        <v>46</v>
      </c>
      <c r="C42" s="38" t="s">
        <v>50</v>
      </c>
      <c r="D42" s="33" t="s">
        <v>18</v>
      </c>
      <c r="E42" s="34">
        <v>1</v>
      </c>
      <c r="F42" s="35">
        <v>0.2</v>
      </c>
      <c r="G42" s="32"/>
      <c r="H42" s="37">
        <f t="shared" si="2"/>
        <v>0.2</v>
      </c>
      <c r="I42" s="28"/>
      <c r="J42" s="24">
        <v>100</v>
      </c>
      <c r="K42">
        <f t="shared" si="1"/>
        <v>20</v>
      </c>
      <c r="IJ42"/>
      <c r="IK42"/>
      <c r="IL42"/>
      <c r="IM42"/>
      <c r="IN42"/>
      <c r="IO42"/>
      <c r="IP42"/>
      <c r="IQ42"/>
      <c r="IR42"/>
      <c r="IS42"/>
      <c r="IT42"/>
    </row>
    <row r="43" spans="1:254" s="13" customFormat="1" ht="14.25">
      <c r="A43" s="22">
        <v>39</v>
      </c>
      <c r="B43" s="32" t="s">
        <v>46</v>
      </c>
      <c r="C43" s="32" t="s">
        <v>51</v>
      </c>
      <c r="D43" s="33" t="s">
        <v>18</v>
      </c>
      <c r="E43" s="34">
        <v>1</v>
      </c>
      <c r="F43" s="35">
        <v>0.1</v>
      </c>
      <c r="G43" s="32"/>
      <c r="H43" s="37">
        <f t="shared" si="2"/>
        <v>0.1</v>
      </c>
      <c r="I43" s="28"/>
      <c r="J43" s="24">
        <v>100</v>
      </c>
      <c r="K43">
        <f t="shared" si="1"/>
        <v>10</v>
      </c>
      <c r="IJ43"/>
      <c r="IK43"/>
      <c r="IL43"/>
      <c r="IM43"/>
      <c r="IN43"/>
      <c r="IO43"/>
      <c r="IP43"/>
      <c r="IQ43"/>
      <c r="IR43"/>
      <c r="IS43"/>
      <c r="IT43"/>
    </row>
    <row r="44" spans="1:254" s="13" customFormat="1" ht="14.25">
      <c r="A44" s="22">
        <v>40</v>
      </c>
      <c r="B44" s="32" t="s">
        <v>46</v>
      </c>
      <c r="C44" s="38" t="s">
        <v>52</v>
      </c>
      <c r="D44" s="33" t="s">
        <v>18</v>
      </c>
      <c r="E44" s="34">
        <v>1</v>
      </c>
      <c r="F44" s="35">
        <v>0.2</v>
      </c>
      <c r="G44" s="32"/>
      <c r="H44" s="37">
        <f t="shared" si="2"/>
        <v>0.2</v>
      </c>
      <c r="I44" s="28"/>
      <c r="J44" s="24">
        <v>100</v>
      </c>
      <c r="K44">
        <f t="shared" si="1"/>
        <v>20</v>
      </c>
      <c r="IJ44"/>
      <c r="IK44"/>
      <c r="IL44"/>
      <c r="IM44"/>
      <c r="IN44"/>
      <c r="IO44"/>
      <c r="IP44"/>
      <c r="IQ44"/>
      <c r="IR44"/>
      <c r="IS44"/>
      <c r="IT44"/>
    </row>
    <row r="45" spans="1:254" s="13" customFormat="1" ht="14.25">
      <c r="A45" s="22">
        <v>41</v>
      </c>
      <c r="B45" s="32" t="s">
        <v>53</v>
      </c>
      <c r="C45" s="38" t="s">
        <v>54</v>
      </c>
      <c r="D45" s="33" t="s">
        <v>18</v>
      </c>
      <c r="E45" s="34">
        <v>1</v>
      </c>
      <c r="F45" s="35">
        <v>0.1</v>
      </c>
      <c r="G45" s="32"/>
      <c r="H45" s="37">
        <f aca="true" t="shared" si="3" ref="H45:H76">E45*F45</f>
        <v>0.1</v>
      </c>
      <c r="I45" s="28"/>
      <c r="J45" s="24">
        <v>100</v>
      </c>
      <c r="K45">
        <f t="shared" si="1"/>
        <v>10</v>
      </c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s="13" customFormat="1" ht="14.25">
      <c r="A46" s="22">
        <v>42</v>
      </c>
      <c r="B46" s="32" t="s">
        <v>53</v>
      </c>
      <c r="C46" s="38" t="s">
        <v>55</v>
      </c>
      <c r="D46" s="33" t="s">
        <v>18</v>
      </c>
      <c r="E46" s="34">
        <v>1</v>
      </c>
      <c r="F46" s="35">
        <v>0.1</v>
      </c>
      <c r="G46" s="32"/>
      <c r="H46" s="37">
        <f t="shared" si="3"/>
        <v>0.1</v>
      </c>
      <c r="I46" s="28"/>
      <c r="J46" s="24">
        <v>100</v>
      </c>
      <c r="K46">
        <f t="shared" si="1"/>
        <v>10</v>
      </c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s="13" customFormat="1" ht="14.25">
      <c r="A47" s="22">
        <v>43</v>
      </c>
      <c r="B47" s="32" t="s">
        <v>53</v>
      </c>
      <c r="C47" s="38" t="s">
        <v>56</v>
      </c>
      <c r="D47" s="33" t="s">
        <v>18</v>
      </c>
      <c r="E47" s="34">
        <v>1</v>
      </c>
      <c r="F47" s="35">
        <v>0.2</v>
      </c>
      <c r="G47" s="32"/>
      <c r="H47" s="37">
        <f t="shared" si="3"/>
        <v>0.2</v>
      </c>
      <c r="I47" s="28"/>
      <c r="J47" s="24">
        <v>100</v>
      </c>
      <c r="K47">
        <f t="shared" si="1"/>
        <v>20</v>
      </c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s="13" customFormat="1" ht="14.25">
      <c r="A48" s="22">
        <v>44</v>
      </c>
      <c r="B48" s="32" t="s">
        <v>53</v>
      </c>
      <c r="C48" s="38" t="s">
        <v>57</v>
      </c>
      <c r="D48" s="33" t="s">
        <v>18</v>
      </c>
      <c r="E48" s="34">
        <v>1</v>
      </c>
      <c r="F48" s="35">
        <v>0.30000000000000004</v>
      </c>
      <c r="G48" s="32"/>
      <c r="H48" s="37">
        <f t="shared" si="3"/>
        <v>0.30000000000000004</v>
      </c>
      <c r="I48" s="28"/>
      <c r="J48" s="24">
        <v>100</v>
      </c>
      <c r="K48">
        <f t="shared" si="1"/>
        <v>30.000000000000004</v>
      </c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s="13" customFormat="1" ht="14.25">
      <c r="A49" s="22">
        <v>45</v>
      </c>
      <c r="B49" s="32" t="s">
        <v>58</v>
      </c>
      <c r="C49" s="38" t="s">
        <v>59</v>
      </c>
      <c r="D49" s="33" t="s">
        <v>18</v>
      </c>
      <c r="E49" s="34">
        <v>1</v>
      </c>
      <c r="F49" s="35">
        <v>0.1</v>
      </c>
      <c r="G49" s="32"/>
      <c r="H49" s="37">
        <f t="shared" si="3"/>
        <v>0.1</v>
      </c>
      <c r="I49" s="28"/>
      <c r="J49" s="24">
        <v>100</v>
      </c>
      <c r="K49">
        <f t="shared" si="1"/>
        <v>10</v>
      </c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s="13" customFormat="1" ht="14.25">
      <c r="A50" s="22">
        <v>46</v>
      </c>
      <c r="B50" s="32" t="s">
        <v>58</v>
      </c>
      <c r="C50" s="38" t="s">
        <v>60</v>
      </c>
      <c r="D50" s="33" t="s">
        <v>18</v>
      </c>
      <c r="E50" s="34">
        <v>10</v>
      </c>
      <c r="F50" s="35">
        <v>0.1</v>
      </c>
      <c r="G50" s="32"/>
      <c r="H50" s="37">
        <f t="shared" si="3"/>
        <v>1</v>
      </c>
      <c r="I50" s="28"/>
      <c r="J50" s="24">
        <v>100</v>
      </c>
      <c r="K50">
        <f t="shared" si="1"/>
        <v>100</v>
      </c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11" ht="12.75">
      <c r="A51" s="22">
        <v>47</v>
      </c>
      <c r="B51" s="32" t="s">
        <v>58</v>
      </c>
      <c r="C51" s="38" t="s">
        <v>61</v>
      </c>
      <c r="D51" s="33" t="s">
        <v>18</v>
      </c>
      <c r="E51" s="34">
        <v>3</v>
      </c>
      <c r="F51" s="35">
        <v>0.2</v>
      </c>
      <c r="G51" s="36"/>
      <c r="H51" s="37">
        <f t="shared" si="3"/>
        <v>0.6000000000000001</v>
      </c>
      <c r="I51" s="28"/>
      <c r="J51" s="24">
        <v>100</v>
      </c>
      <c r="K51">
        <f t="shared" si="1"/>
        <v>60.00000000000001</v>
      </c>
    </row>
    <row r="52" spans="1:11" ht="12.75">
      <c r="A52" s="22">
        <v>48</v>
      </c>
      <c r="B52" s="32" t="s">
        <v>58</v>
      </c>
      <c r="C52" s="38" t="s">
        <v>62</v>
      </c>
      <c r="D52" s="33" t="s">
        <v>18</v>
      </c>
      <c r="E52" s="34">
        <v>2</v>
      </c>
      <c r="F52" s="35">
        <v>0.35</v>
      </c>
      <c r="G52" s="36"/>
      <c r="H52" s="37">
        <f t="shared" si="3"/>
        <v>0.7</v>
      </c>
      <c r="I52" s="28"/>
      <c r="J52" s="24">
        <v>100</v>
      </c>
      <c r="K52">
        <f t="shared" si="1"/>
        <v>70</v>
      </c>
    </row>
    <row r="53" spans="1:11" ht="12.75">
      <c r="A53" s="22">
        <v>49</v>
      </c>
      <c r="B53" s="32" t="s">
        <v>58</v>
      </c>
      <c r="C53" s="38" t="s">
        <v>63</v>
      </c>
      <c r="D53" s="33" t="s">
        <v>18</v>
      </c>
      <c r="E53" s="34">
        <v>2</v>
      </c>
      <c r="F53" s="35">
        <v>0.15</v>
      </c>
      <c r="G53" s="36"/>
      <c r="H53" s="37">
        <f t="shared" si="3"/>
        <v>0.3</v>
      </c>
      <c r="I53" s="28"/>
      <c r="J53" s="24">
        <v>100</v>
      </c>
      <c r="K53">
        <f t="shared" si="1"/>
        <v>30</v>
      </c>
    </row>
    <row r="54" spans="1:11" ht="12.75">
      <c r="A54" s="22">
        <v>50</v>
      </c>
      <c r="B54" s="32" t="s">
        <v>58</v>
      </c>
      <c r="C54" s="38" t="s">
        <v>64</v>
      </c>
      <c r="D54" s="33" t="s">
        <v>18</v>
      </c>
      <c r="E54" s="34">
        <v>1</v>
      </c>
      <c r="F54" s="35">
        <v>0.4</v>
      </c>
      <c r="G54" s="36"/>
      <c r="H54" s="37">
        <f t="shared" si="3"/>
        <v>0.4</v>
      </c>
      <c r="I54" s="28"/>
      <c r="J54" s="24">
        <v>100</v>
      </c>
      <c r="K54">
        <f t="shared" si="1"/>
        <v>40</v>
      </c>
    </row>
    <row r="55" spans="1:11" ht="12.75">
      <c r="A55" s="22">
        <v>51</v>
      </c>
      <c r="B55" s="32" t="s">
        <v>58</v>
      </c>
      <c r="C55" s="38" t="s">
        <v>65</v>
      </c>
      <c r="D55" s="33" t="s">
        <v>18</v>
      </c>
      <c r="E55" s="34">
        <v>1</v>
      </c>
      <c r="F55" s="35">
        <v>0.1</v>
      </c>
      <c r="G55" s="36"/>
      <c r="H55" s="37">
        <f t="shared" si="3"/>
        <v>0.1</v>
      </c>
      <c r="I55" s="28"/>
      <c r="J55" s="24">
        <v>100</v>
      </c>
      <c r="K55">
        <f t="shared" si="1"/>
        <v>10</v>
      </c>
    </row>
    <row r="56" spans="1:11" ht="12.75">
      <c r="A56" s="22">
        <v>52</v>
      </c>
      <c r="B56" s="32" t="s">
        <v>58</v>
      </c>
      <c r="C56" s="38" t="s">
        <v>66</v>
      </c>
      <c r="D56" s="33" t="s">
        <v>18</v>
      </c>
      <c r="E56" s="34">
        <v>4</v>
      </c>
      <c r="F56" s="35">
        <v>0.1</v>
      </c>
      <c r="G56" s="36"/>
      <c r="H56" s="37">
        <f t="shared" si="3"/>
        <v>0.4</v>
      </c>
      <c r="I56" s="28"/>
      <c r="J56" s="24">
        <v>100</v>
      </c>
      <c r="K56">
        <f t="shared" si="1"/>
        <v>40</v>
      </c>
    </row>
    <row r="57" spans="1:11" ht="12.75">
      <c r="A57" s="22">
        <v>53</v>
      </c>
      <c r="B57" s="32" t="s">
        <v>58</v>
      </c>
      <c r="C57" s="38" t="s">
        <v>67</v>
      </c>
      <c r="D57" s="33" t="s">
        <v>18</v>
      </c>
      <c r="E57" s="34">
        <v>1</v>
      </c>
      <c r="F57" s="35">
        <v>0.2</v>
      </c>
      <c r="G57" s="36"/>
      <c r="H57" s="37">
        <f t="shared" si="3"/>
        <v>0.2</v>
      </c>
      <c r="I57" s="28"/>
      <c r="J57" s="24">
        <v>100</v>
      </c>
      <c r="K57">
        <f t="shared" si="1"/>
        <v>20</v>
      </c>
    </row>
    <row r="58" spans="1:11" ht="12.75">
      <c r="A58" s="22">
        <v>54</v>
      </c>
      <c r="B58" s="32" t="s">
        <v>58</v>
      </c>
      <c r="C58" s="38" t="s">
        <v>68</v>
      </c>
      <c r="D58" s="33" t="s">
        <v>18</v>
      </c>
      <c r="E58" s="34">
        <v>1</v>
      </c>
      <c r="F58" s="35">
        <v>0.1</v>
      </c>
      <c r="G58" s="36"/>
      <c r="H58" s="37">
        <f t="shared" si="3"/>
        <v>0.1</v>
      </c>
      <c r="I58" s="28"/>
      <c r="J58" s="24">
        <v>100</v>
      </c>
      <c r="K58">
        <f t="shared" si="1"/>
        <v>10</v>
      </c>
    </row>
    <row r="59" spans="1:11" ht="12.75">
      <c r="A59" s="22">
        <v>55</v>
      </c>
      <c r="B59" s="32" t="s">
        <v>58</v>
      </c>
      <c r="C59" s="38" t="s">
        <v>69</v>
      </c>
      <c r="D59" s="33" t="s">
        <v>18</v>
      </c>
      <c r="E59" s="34">
        <v>1</v>
      </c>
      <c r="F59" s="35">
        <v>0.2</v>
      </c>
      <c r="G59" s="36"/>
      <c r="H59" s="37">
        <f t="shared" si="3"/>
        <v>0.2</v>
      </c>
      <c r="I59" s="28"/>
      <c r="J59" s="24">
        <v>100</v>
      </c>
      <c r="K59">
        <f t="shared" si="1"/>
        <v>20</v>
      </c>
    </row>
    <row r="60" spans="1:11" ht="12.75">
      <c r="A60" s="22">
        <v>56</v>
      </c>
      <c r="B60" s="32" t="s">
        <v>58</v>
      </c>
      <c r="C60" s="38" t="s">
        <v>70</v>
      </c>
      <c r="D60" s="33" t="s">
        <v>18</v>
      </c>
      <c r="E60" s="34">
        <v>1</v>
      </c>
      <c r="F60" s="35">
        <v>0.2</v>
      </c>
      <c r="G60" s="36"/>
      <c r="H60" s="37">
        <f t="shared" si="3"/>
        <v>0.2</v>
      </c>
      <c r="I60" s="28"/>
      <c r="J60" s="24">
        <v>100</v>
      </c>
      <c r="K60">
        <f t="shared" si="1"/>
        <v>20</v>
      </c>
    </row>
    <row r="61" spans="1:11" ht="12.75">
      <c r="A61" s="22">
        <v>57</v>
      </c>
      <c r="B61" s="32" t="s">
        <v>58</v>
      </c>
      <c r="C61" s="32" t="s">
        <v>71</v>
      </c>
      <c r="D61" s="33" t="s">
        <v>18</v>
      </c>
      <c r="E61" s="34">
        <v>1</v>
      </c>
      <c r="F61" s="35">
        <v>0.1</v>
      </c>
      <c r="G61" s="36"/>
      <c r="H61" s="37">
        <f t="shared" si="3"/>
        <v>0.1</v>
      </c>
      <c r="I61" s="28"/>
      <c r="J61" s="24">
        <v>100</v>
      </c>
      <c r="K61">
        <f t="shared" si="1"/>
        <v>10</v>
      </c>
    </row>
    <row r="62" spans="1:11" ht="12.75">
      <c r="A62" s="22">
        <v>58</v>
      </c>
      <c r="B62" s="32" t="s">
        <v>58</v>
      </c>
      <c r="C62" s="32" t="s">
        <v>72</v>
      </c>
      <c r="D62" s="33" t="s">
        <v>18</v>
      </c>
      <c r="E62" s="34">
        <v>10</v>
      </c>
      <c r="F62" s="35">
        <v>0.2</v>
      </c>
      <c r="G62" s="36"/>
      <c r="H62" s="37">
        <f t="shared" si="3"/>
        <v>2</v>
      </c>
      <c r="I62" s="28"/>
      <c r="J62" s="24">
        <v>100</v>
      </c>
      <c r="K62">
        <f t="shared" si="1"/>
        <v>200</v>
      </c>
    </row>
    <row r="63" spans="1:11" ht="12.75">
      <c r="A63" s="22">
        <v>59</v>
      </c>
      <c r="B63" s="32" t="s">
        <v>58</v>
      </c>
      <c r="C63" s="32" t="s">
        <v>73</v>
      </c>
      <c r="D63" s="33" t="s">
        <v>18</v>
      </c>
      <c r="E63" s="34">
        <v>3</v>
      </c>
      <c r="F63" s="35">
        <v>0.30000000000000004</v>
      </c>
      <c r="G63" s="36"/>
      <c r="H63" s="37">
        <f t="shared" si="3"/>
        <v>0.9000000000000001</v>
      </c>
      <c r="I63" s="28"/>
      <c r="J63" s="24">
        <v>100</v>
      </c>
      <c r="K63">
        <f t="shared" si="1"/>
        <v>90.00000000000001</v>
      </c>
    </row>
    <row r="64" spans="1:11" ht="12.75">
      <c r="A64" s="22">
        <v>60</v>
      </c>
      <c r="B64" s="32" t="s">
        <v>58</v>
      </c>
      <c r="C64" s="38" t="s">
        <v>56</v>
      </c>
      <c r="D64" s="33" t="s">
        <v>18</v>
      </c>
      <c r="E64" s="34">
        <v>3</v>
      </c>
      <c r="F64" s="35">
        <v>0.2</v>
      </c>
      <c r="G64" s="36"/>
      <c r="H64" s="37">
        <f t="shared" si="3"/>
        <v>0.6000000000000001</v>
      </c>
      <c r="I64" s="28"/>
      <c r="J64" s="24">
        <v>100</v>
      </c>
      <c r="K64">
        <f t="shared" si="1"/>
        <v>60.00000000000001</v>
      </c>
    </row>
    <row r="65" spans="1:11" ht="12.75">
      <c r="A65" s="22">
        <v>61</v>
      </c>
      <c r="B65" s="32" t="s">
        <v>58</v>
      </c>
      <c r="C65" s="38" t="s">
        <v>74</v>
      </c>
      <c r="D65" s="33" t="s">
        <v>18</v>
      </c>
      <c r="E65" s="34">
        <v>2</v>
      </c>
      <c r="F65" s="35">
        <v>0.1</v>
      </c>
      <c r="G65" s="36"/>
      <c r="H65" s="37">
        <f t="shared" si="3"/>
        <v>0.2</v>
      </c>
      <c r="I65" s="28"/>
      <c r="J65" s="24">
        <v>100</v>
      </c>
      <c r="K65">
        <f t="shared" si="1"/>
        <v>20</v>
      </c>
    </row>
    <row r="66" spans="1:11" ht="12.75">
      <c r="A66" s="22">
        <v>62</v>
      </c>
      <c r="B66" s="32" t="s">
        <v>58</v>
      </c>
      <c r="C66" s="38" t="s">
        <v>75</v>
      </c>
      <c r="D66" s="33" t="s">
        <v>18</v>
      </c>
      <c r="E66" s="34">
        <v>1</v>
      </c>
      <c r="F66" s="35">
        <v>0.30000000000000004</v>
      </c>
      <c r="G66" s="36"/>
      <c r="H66" s="37">
        <f t="shared" si="3"/>
        <v>0.30000000000000004</v>
      </c>
      <c r="I66" s="28"/>
      <c r="J66" s="24">
        <v>100</v>
      </c>
      <c r="K66">
        <f t="shared" si="1"/>
        <v>30.000000000000004</v>
      </c>
    </row>
    <row r="67" spans="1:11" ht="12.75">
      <c r="A67" s="22">
        <v>63</v>
      </c>
      <c r="B67" s="32" t="s">
        <v>58</v>
      </c>
      <c r="C67" s="38" t="s">
        <v>76</v>
      </c>
      <c r="D67" s="33" t="s">
        <v>18</v>
      </c>
      <c r="E67" s="34">
        <v>2</v>
      </c>
      <c r="F67" s="35">
        <v>0.2</v>
      </c>
      <c r="G67" s="36"/>
      <c r="H67" s="37">
        <f t="shared" si="3"/>
        <v>0.4</v>
      </c>
      <c r="I67" s="28"/>
      <c r="J67" s="24">
        <v>100</v>
      </c>
      <c r="K67">
        <f t="shared" si="1"/>
        <v>40</v>
      </c>
    </row>
    <row r="68" spans="1:11" ht="12.75">
      <c r="A68" s="22">
        <v>64</v>
      </c>
      <c r="B68" s="32" t="s">
        <v>58</v>
      </c>
      <c r="C68" s="38" t="s">
        <v>77</v>
      </c>
      <c r="D68" s="33" t="s">
        <v>18</v>
      </c>
      <c r="E68" s="34">
        <v>1</v>
      </c>
      <c r="F68" s="35">
        <v>0.30000000000000004</v>
      </c>
      <c r="G68" s="36"/>
      <c r="H68" s="37">
        <f t="shared" si="3"/>
        <v>0.30000000000000004</v>
      </c>
      <c r="I68" s="28"/>
      <c r="J68" s="24">
        <v>100</v>
      </c>
      <c r="K68">
        <f t="shared" si="1"/>
        <v>30.000000000000004</v>
      </c>
    </row>
    <row r="69" spans="1:11" ht="12.75">
      <c r="A69" s="22">
        <v>65</v>
      </c>
      <c r="B69" s="32" t="s">
        <v>58</v>
      </c>
      <c r="C69" s="38" t="s">
        <v>78</v>
      </c>
      <c r="D69" s="33" t="s">
        <v>18</v>
      </c>
      <c r="E69" s="34">
        <v>2</v>
      </c>
      <c r="F69" s="35">
        <v>0.25</v>
      </c>
      <c r="G69" s="36"/>
      <c r="H69" s="37">
        <f t="shared" si="3"/>
        <v>0.5</v>
      </c>
      <c r="I69" s="28"/>
      <c r="J69" s="24">
        <v>100</v>
      </c>
      <c r="K69">
        <f t="shared" si="1"/>
        <v>50</v>
      </c>
    </row>
    <row r="70" spans="1:11" ht="12.75">
      <c r="A70" s="22">
        <v>66</v>
      </c>
      <c r="B70" s="32" t="s">
        <v>58</v>
      </c>
      <c r="C70" s="38" t="s">
        <v>79</v>
      </c>
      <c r="D70" s="33" t="s">
        <v>18</v>
      </c>
      <c r="E70" s="34">
        <v>10</v>
      </c>
      <c r="F70" s="35">
        <v>0.15</v>
      </c>
      <c r="G70" s="36"/>
      <c r="H70" s="37">
        <f t="shared" si="3"/>
        <v>1.5</v>
      </c>
      <c r="I70" s="28"/>
      <c r="J70" s="24">
        <v>100</v>
      </c>
      <c r="K70">
        <f aca="true" t="shared" si="4" ref="K70:K133">J70*H70</f>
        <v>150</v>
      </c>
    </row>
    <row r="71" spans="1:11" ht="12.75">
      <c r="A71" s="22">
        <v>67</v>
      </c>
      <c r="B71" s="32" t="s">
        <v>58</v>
      </c>
      <c r="C71" s="38" t="s">
        <v>80</v>
      </c>
      <c r="D71" s="33" t="s">
        <v>18</v>
      </c>
      <c r="E71" s="34">
        <v>2</v>
      </c>
      <c r="F71" s="35">
        <v>0.2</v>
      </c>
      <c r="G71" s="36"/>
      <c r="H71" s="37">
        <f t="shared" si="3"/>
        <v>0.4</v>
      </c>
      <c r="I71" s="28"/>
      <c r="J71" s="24">
        <v>100</v>
      </c>
      <c r="K71">
        <f t="shared" si="4"/>
        <v>40</v>
      </c>
    </row>
    <row r="72" spans="1:11" ht="12.75">
      <c r="A72" s="22">
        <v>68</v>
      </c>
      <c r="B72" s="32" t="s">
        <v>58</v>
      </c>
      <c r="C72" s="38" t="s">
        <v>81</v>
      </c>
      <c r="D72" s="33" t="s">
        <v>18</v>
      </c>
      <c r="E72" s="34">
        <v>7</v>
      </c>
      <c r="F72" s="35">
        <v>0.30000000000000004</v>
      </c>
      <c r="G72" s="36"/>
      <c r="H72" s="37">
        <f t="shared" si="3"/>
        <v>2.1000000000000005</v>
      </c>
      <c r="I72" s="28"/>
      <c r="J72" s="24">
        <v>100</v>
      </c>
      <c r="K72">
        <f t="shared" si="4"/>
        <v>210.00000000000006</v>
      </c>
    </row>
    <row r="73" spans="1:11" ht="12.75">
      <c r="A73" s="22">
        <v>69</v>
      </c>
      <c r="B73" s="32" t="s">
        <v>58</v>
      </c>
      <c r="C73" s="38" t="s">
        <v>82</v>
      </c>
      <c r="D73" s="33" t="s">
        <v>18</v>
      </c>
      <c r="E73" s="34">
        <v>1</v>
      </c>
      <c r="F73" s="35">
        <v>0.2</v>
      </c>
      <c r="G73" s="36"/>
      <c r="H73" s="37">
        <f t="shared" si="3"/>
        <v>0.2</v>
      </c>
      <c r="I73" s="28"/>
      <c r="J73" s="24">
        <v>100</v>
      </c>
      <c r="K73">
        <f t="shared" si="4"/>
        <v>20</v>
      </c>
    </row>
    <row r="74" spans="1:11" ht="12.75">
      <c r="A74" s="22">
        <v>70</v>
      </c>
      <c r="B74" s="32" t="s">
        <v>58</v>
      </c>
      <c r="C74" s="38" t="s">
        <v>83</v>
      </c>
      <c r="D74" s="33" t="s">
        <v>18</v>
      </c>
      <c r="E74" s="34">
        <v>1</v>
      </c>
      <c r="F74" s="35">
        <v>0.4</v>
      </c>
      <c r="G74" s="36"/>
      <c r="H74" s="37">
        <f t="shared" si="3"/>
        <v>0.4</v>
      </c>
      <c r="I74" s="28"/>
      <c r="J74" s="24">
        <v>100</v>
      </c>
      <c r="K74">
        <f t="shared" si="4"/>
        <v>40</v>
      </c>
    </row>
    <row r="75" spans="1:11" ht="12.75">
      <c r="A75" s="22">
        <v>71</v>
      </c>
      <c r="B75" s="32" t="s">
        <v>58</v>
      </c>
      <c r="C75" s="38" t="s">
        <v>84</v>
      </c>
      <c r="D75" s="33" t="s">
        <v>18</v>
      </c>
      <c r="E75" s="34">
        <v>5</v>
      </c>
      <c r="F75" s="35">
        <v>0.30000000000000004</v>
      </c>
      <c r="G75" s="36"/>
      <c r="H75" s="37">
        <f t="shared" si="3"/>
        <v>1.5000000000000002</v>
      </c>
      <c r="I75" s="28"/>
      <c r="J75" s="24">
        <v>100</v>
      </c>
      <c r="K75">
        <f t="shared" si="4"/>
        <v>150.00000000000003</v>
      </c>
    </row>
    <row r="76" spans="1:11" ht="12.75">
      <c r="A76" s="22">
        <v>72</v>
      </c>
      <c r="B76" s="32" t="s">
        <v>58</v>
      </c>
      <c r="C76" s="38" t="s">
        <v>85</v>
      </c>
      <c r="D76" s="33" t="s">
        <v>18</v>
      </c>
      <c r="E76" s="34">
        <v>1</v>
      </c>
      <c r="F76" s="35">
        <v>0.4</v>
      </c>
      <c r="G76" s="36"/>
      <c r="H76" s="37">
        <f t="shared" si="3"/>
        <v>0.4</v>
      </c>
      <c r="I76" s="28"/>
      <c r="J76" s="24">
        <v>100</v>
      </c>
      <c r="K76">
        <f t="shared" si="4"/>
        <v>40</v>
      </c>
    </row>
    <row r="77" spans="1:11" ht="12.75">
      <c r="A77" s="22">
        <v>73</v>
      </c>
      <c r="B77" s="32" t="s">
        <v>58</v>
      </c>
      <c r="C77" s="38" t="s">
        <v>86</v>
      </c>
      <c r="D77" s="33" t="s">
        <v>18</v>
      </c>
      <c r="E77" s="34">
        <v>2</v>
      </c>
      <c r="F77" s="35">
        <v>0.65</v>
      </c>
      <c r="G77" s="36"/>
      <c r="H77" s="37">
        <f aca="true" t="shared" si="5" ref="H77:H108">E77*F77</f>
        <v>1.3</v>
      </c>
      <c r="I77" s="28"/>
      <c r="J77" s="24">
        <v>100</v>
      </c>
      <c r="K77">
        <f t="shared" si="4"/>
        <v>130</v>
      </c>
    </row>
    <row r="78" spans="1:11" ht="12.75">
      <c r="A78" s="22">
        <v>74</v>
      </c>
      <c r="B78" s="32" t="s">
        <v>58</v>
      </c>
      <c r="C78" s="38" t="s">
        <v>87</v>
      </c>
      <c r="D78" s="33" t="s">
        <v>18</v>
      </c>
      <c r="E78" s="34">
        <v>2</v>
      </c>
      <c r="F78" s="35">
        <v>0.2</v>
      </c>
      <c r="G78" s="36"/>
      <c r="H78" s="37">
        <f t="shared" si="5"/>
        <v>0.4</v>
      </c>
      <c r="I78" s="28"/>
      <c r="J78" s="24">
        <v>100</v>
      </c>
      <c r="K78">
        <f t="shared" si="4"/>
        <v>40</v>
      </c>
    </row>
    <row r="79" spans="1:11" ht="12.75">
      <c r="A79" s="22">
        <v>75</v>
      </c>
      <c r="B79" s="32" t="s">
        <v>58</v>
      </c>
      <c r="C79" s="38" t="s">
        <v>88</v>
      </c>
      <c r="D79" s="33" t="s">
        <v>18</v>
      </c>
      <c r="E79" s="34">
        <v>1</v>
      </c>
      <c r="F79" s="35">
        <v>0.6000000000000001</v>
      </c>
      <c r="G79" s="36"/>
      <c r="H79" s="37">
        <f t="shared" si="5"/>
        <v>0.6000000000000001</v>
      </c>
      <c r="I79" s="28"/>
      <c r="J79" s="24">
        <v>100</v>
      </c>
      <c r="K79">
        <f t="shared" si="4"/>
        <v>60.00000000000001</v>
      </c>
    </row>
    <row r="80" spans="1:11" ht="12.75">
      <c r="A80" s="22">
        <v>76</v>
      </c>
      <c r="B80" s="32" t="s">
        <v>58</v>
      </c>
      <c r="C80" s="38" t="s">
        <v>89</v>
      </c>
      <c r="D80" s="33" t="s">
        <v>18</v>
      </c>
      <c r="E80" s="34">
        <v>10</v>
      </c>
      <c r="F80" s="35">
        <v>0.2</v>
      </c>
      <c r="G80" s="36"/>
      <c r="H80" s="37">
        <f t="shared" si="5"/>
        <v>2</v>
      </c>
      <c r="I80" s="28"/>
      <c r="J80" s="24">
        <v>100</v>
      </c>
      <c r="K80">
        <f t="shared" si="4"/>
        <v>200</v>
      </c>
    </row>
    <row r="81" spans="1:11" ht="12.75">
      <c r="A81" s="22">
        <v>77</v>
      </c>
      <c r="B81" s="32" t="s">
        <v>58</v>
      </c>
      <c r="C81" s="38" t="s">
        <v>90</v>
      </c>
      <c r="D81" s="33" t="s">
        <v>18</v>
      </c>
      <c r="E81" s="34">
        <v>1</v>
      </c>
      <c r="F81" s="35">
        <v>0.30000000000000004</v>
      </c>
      <c r="G81" s="36"/>
      <c r="H81" s="37">
        <f t="shared" si="5"/>
        <v>0.30000000000000004</v>
      </c>
      <c r="I81" s="28"/>
      <c r="J81" s="24">
        <v>100</v>
      </c>
      <c r="K81">
        <f t="shared" si="4"/>
        <v>30.000000000000004</v>
      </c>
    </row>
    <row r="82" spans="1:11" ht="12.75">
      <c r="A82" s="22">
        <v>78</v>
      </c>
      <c r="B82" s="32" t="s">
        <v>58</v>
      </c>
      <c r="C82" s="38" t="s">
        <v>91</v>
      </c>
      <c r="D82" s="33" t="s">
        <v>18</v>
      </c>
      <c r="E82" s="34">
        <v>4</v>
      </c>
      <c r="F82" s="35">
        <v>0.30000000000000004</v>
      </c>
      <c r="G82" s="36"/>
      <c r="H82" s="37">
        <f t="shared" si="5"/>
        <v>1.2000000000000002</v>
      </c>
      <c r="I82" s="28"/>
      <c r="J82" s="24">
        <v>100</v>
      </c>
      <c r="K82">
        <f t="shared" si="4"/>
        <v>120.00000000000001</v>
      </c>
    </row>
    <row r="83" spans="1:11" ht="12.75">
      <c r="A83" s="22">
        <v>79</v>
      </c>
      <c r="B83" s="32" t="s">
        <v>58</v>
      </c>
      <c r="C83" s="38" t="s">
        <v>92</v>
      </c>
      <c r="D83" s="33" t="s">
        <v>18</v>
      </c>
      <c r="E83" s="34">
        <v>2</v>
      </c>
      <c r="F83" s="35">
        <v>0.2</v>
      </c>
      <c r="G83" s="36"/>
      <c r="H83" s="37">
        <f t="shared" si="5"/>
        <v>0.4</v>
      </c>
      <c r="I83" s="28"/>
      <c r="J83" s="24">
        <v>100</v>
      </c>
      <c r="K83">
        <f t="shared" si="4"/>
        <v>40</v>
      </c>
    </row>
    <row r="84" spans="1:11" ht="12.75">
      <c r="A84" s="22">
        <v>80</v>
      </c>
      <c r="B84" s="32" t="s">
        <v>58</v>
      </c>
      <c r="C84" s="38" t="s">
        <v>93</v>
      </c>
      <c r="D84" s="33" t="s">
        <v>18</v>
      </c>
      <c r="E84" s="34">
        <v>1</v>
      </c>
      <c r="F84" s="35">
        <v>0.30000000000000004</v>
      </c>
      <c r="G84" s="36"/>
      <c r="H84" s="37">
        <f t="shared" si="5"/>
        <v>0.30000000000000004</v>
      </c>
      <c r="I84" s="28"/>
      <c r="J84" s="24">
        <v>100</v>
      </c>
      <c r="K84">
        <f t="shared" si="4"/>
        <v>30.000000000000004</v>
      </c>
    </row>
    <row r="85" spans="1:11" ht="12.75">
      <c r="A85" s="22">
        <v>81</v>
      </c>
      <c r="B85" s="32" t="s">
        <v>58</v>
      </c>
      <c r="C85" s="38" t="s">
        <v>94</v>
      </c>
      <c r="D85" s="33" t="s">
        <v>18</v>
      </c>
      <c r="E85" s="34">
        <v>1</v>
      </c>
      <c r="F85" s="35">
        <v>0.4</v>
      </c>
      <c r="G85" s="36"/>
      <c r="H85" s="37">
        <f t="shared" si="5"/>
        <v>0.4</v>
      </c>
      <c r="I85" s="28"/>
      <c r="J85" s="24">
        <v>100</v>
      </c>
      <c r="K85">
        <f t="shared" si="4"/>
        <v>40</v>
      </c>
    </row>
    <row r="86" spans="1:11" ht="12.75">
      <c r="A86" s="22">
        <v>82</v>
      </c>
      <c r="B86" s="32" t="s">
        <v>58</v>
      </c>
      <c r="C86" s="38" t="s">
        <v>95</v>
      </c>
      <c r="D86" s="33" t="s">
        <v>18</v>
      </c>
      <c r="E86" s="34">
        <v>2</v>
      </c>
      <c r="F86" s="35">
        <v>1</v>
      </c>
      <c r="G86" s="36"/>
      <c r="H86" s="37">
        <f t="shared" si="5"/>
        <v>2</v>
      </c>
      <c r="I86" s="28"/>
      <c r="J86" s="24">
        <v>100</v>
      </c>
      <c r="K86">
        <f t="shared" si="4"/>
        <v>200</v>
      </c>
    </row>
    <row r="87" spans="1:11" ht="12.75">
      <c r="A87" s="22">
        <v>83</v>
      </c>
      <c r="B87" s="32" t="s">
        <v>58</v>
      </c>
      <c r="C87" s="38" t="s">
        <v>96</v>
      </c>
      <c r="D87" s="33" t="s">
        <v>18</v>
      </c>
      <c r="E87" s="34">
        <v>1</v>
      </c>
      <c r="F87" s="35">
        <v>0.30000000000000004</v>
      </c>
      <c r="G87" s="36"/>
      <c r="H87" s="37">
        <f t="shared" si="5"/>
        <v>0.30000000000000004</v>
      </c>
      <c r="I87" s="28"/>
      <c r="J87" s="24">
        <v>100</v>
      </c>
      <c r="K87">
        <f t="shared" si="4"/>
        <v>30.000000000000004</v>
      </c>
    </row>
    <row r="88" spans="1:11" ht="12.75">
      <c r="A88" s="22">
        <v>84</v>
      </c>
      <c r="B88" s="32" t="s">
        <v>58</v>
      </c>
      <c r="C88" s="38" t="s">
        <v>97</v>
      </c>
      <c r="D88" s="33" t="s">
        <v>18</v>
      </c>
      <c r="E88" s="34">
        <v>1</v>
      </c>
      <c r="F88" s="35">
        <v>0.9</v>
      </c>
      <c r="G88" s="36"/>
      <c r="H88" s="37">
        <f t="shared" si="5"/>
        <v>0.9</v>
      </c>
      <c r="I88" s="28"/>
      <c r="J88" s="24">
        <v>100</v>
      </c>
      <c r="K88">
        <f t="shared" si="4"/>
        <v>90</v>
      </c>
    </row>
    <row r="89" spans="1:11" ht="12.75">
      <c r="A89" s="22">
        <v>85</v>
      </c>
      <c r="B89" s="32" t="s">
        <v>58</v>
      </c>
      <c r="C89" s="32" t="s">
        <v>98</v>
      </c>
      <c r="D89" s="33" t="s">
        <v>18</v>
      </c>
      <c r="E89" s="34">
        <v>3</v>
      </c>
      <c r="F89" s="35">
        <v>0.2</v>
      </c>
      <c r="G89" s="36"/>
      <c r="H89" s="37">
        <f t="shared" si="5"/>
        <v>0.6000000000000001</v>
      </c>
      <c r="I89" s="28"/>
      <c r="J89" s="24">
        <v>100</v>
      </c>
      <c r="K89">
        <f t="shared" si="4"/>
        <v>60.00000000000001</v>
      </c>
    </row>
    <row r="90" spans="1:11" ht="12.75">
      <c r="A90" s="22">
        <v>86</v>
      </c>
      <c r="B90" s="32" t="s">
        <v>58</v>
      </c>
      <c r="C90" s="32" t="s">
        <v>99</v>
      </c>
      <c r="D90" s="33" t="s">
        <v>18</v>
      </c>
      <c r="E90" s="34">
        <v>4</v>
      </c>
      <c r="F90" s="35">
        <v>0.45</v>
      </c>
      <c r="G90" s="36"/>
      <c r="H90" s="37">
        <f t="shared" si="5"/>
        <v>1.8</v>
      </c>
      <c r="I90" s="28"/>
      <c r="J90" s="24">
        <v>100</v>
      </c>
      <c r="K90">
        <f t="shared" si="4"/>
        <v>180</v>
      </c>
    </row>
    <row r="91" spans="1:11" ht="12.75">
      <c r="A91" s="22">
        <v>87</v>
      </c>
      <c r="B91" s="32" t="s">
        <v>58</v>
      </c>
      <c r="C91" s="32" t="s">
        <v>100</v>
      </c>
      <c r="D91" s="33" t="s">
        <v>18</v>
      </c>
      <c r="E91" s="34">
        <v>2</v>
      </c>
      <c r="F91" s="35">
        <v>0.45</v>
      </c>
      <c r="G91" s="36"/>
      <c r="H91" s="37">
        <f t="shared" si="5"/>
        <v>0.9</v>
      </c>
      <c r="I91" s="28"/>
      <c r="J91" s="24">
        <v>100</v>
      </c>
      <c r="K91">
        <f t="shared" si="4"/>
        <v>90</v>
      </c>
    </row>
    <row r="92" spans="1:11" ht="12.75">
      <c r="A92" s="22">
        <v>88</v>
      </c>
      <c r="B92" s="32" t="s">
        <v>58</v>
      </c>
      <c r="C92" s="32" t="s">
        <v>101</v>
      </c>
      <c r="D92" s="33" t="s">
        <v>18</v>
      </c>
      <c r="E92" s="34">
        <v>3</v>
      </c>
      <c r="F92" s="35">
        <v>0.5</v>
      </c>
      <c r="G92" s="36"/>
      <c r="H92" s="37">
        <f t="shared" si="5"/>
        <v>1.5</v>
      </c>
      <c r="I92" s="28"/>
      <c r="J92" s="24">
        <v>100</v>
      </c>
      <c r="K92">
        <f t="shared" si="4"/>
        <v>150</v>
      </c>
    </row>
    <row r="93" spans="1:11" ht="12.75">
      <c r="A93" s="22">
        <v>89</v>
      </c>
      <c r="B93" s="32" t="s">
        <v>58</v>
      </c>
      <c r="C93" s="32" t="s">
        <v>102</v>
      </c>
      <c r="D93" s="33" t="s">
        <v>18</v>
      </c>
      <c r="E93" s="34">
        <v>1</v>
      </c>
      <c r="F93" s="35">
        <v>0.30000000000000004</v>
      </c>
      <c r="G93" s="36"/>
      <c r="H93" s="37">
        <f t="shared" si="5"/>
        <v>0.30000000000000004</v>
      </c>
      <c r="I93" s="28"/>
      <c r="J93" s="24">
        <v>100</v>
      </c>
      <c r="K93">
        <f t="shared" si="4"/>
        <v>30.000000000000004</v>
      </c>
    </row>
    <row r="94" spans="1:11" ht="12.75">
      <c r="A94" s="22">
        <v>90</v>
      </c>
      <c r="B94" s="32" t="s">
        <v>58</v>
      </c>
      <c r="C94" s="32" t="s">
        <v>103</v>
      </c>
      <c r="D94" s="33" t="s">
        <v>18</v>
      </c>
      <c r="E94" s="34">
        <v>1</v>
      </c>
      <c r="F94" s="35">
        <v>0.5</v>
      </c>
      <c r="G94" s="36"/>
      <c r="H94" s="37">
        <f t="shared" si="5"/>
        <v>0.5</v>
      </c>
      <c r="I94" s="28"/>
      <c r="J94" s="24">
        <v>100</v>
      </c>
      <c r="K94">
        <f t="shared" si="4"/>
        <v>50</v>
      </c>
    </row>
    <row r="95" spans="1:11" ht="12.75">
      <c r="A95" s="22">
        <v>91</v>
      </c>
      <c r="B95" s="32" t="s">
        <v>58</v>
      </c>
      <c r="C95" s="32" t="s">
        <v>104</v>
      </c>
      <c r="D95" s="33" t="s">
        <v>18</v>
      </c>
      <c r="E95" s="34">
        <v>1</v>
      </c>
      <c r="F95" s="35">
        <v>0.6000000000000001</v>
      </c>
      <c r="G95" s="36"/>
      <c r="H95" s="37">
        <f t="shared" si="5"/>
        <v>0.6000000000000001</v>
      </c>
      <c r="I95" s="28"/>
      <c r="J95" s="24">
        <v>100</v>
      </c>
      <c r="K95">
        <f t="shared" si="4"/>
        <v>60.00000000000001</v>
      </c>
    </row>
    <row r="96" spans="1:11" ht="12.75">
      <c r="A96" s="22">
        <v>92</v>
      </c>
      <c r="B96" s="32" t="s">
        <v>58</v>
      </c>
      <c r="C96" s="32" t="s">
        <v>105</v>
      </c>
      <c r="D96" s="33" t="s">
        <v>18</v>
      </c>
      <c r="E96" s="34">
        <v>4</v>
      </c>
      <c r="F96" s="35">
        <v>0.7</v>
      </c>
      <c r="G96" s="36"/>
      <c r="H96" s="37">
        <f t="shared" si="5"/>
        <v>2.8</v>
      </c>
      <c r="I96" s="28"/>
      <c r="J96" s="24">
        <v>100</v>
      </c>
      <c r="K96">
        <f t="shared" si="4"/>
        <v>280</v>
      </c>
    </row>
    <row r="97" spans="1:11" ht="12.75">
      <c r="A97" s="22">
        <v>93</v>
      </c>
      <c r="B97" s="32" t="s">
        <v>58</v>
      </c>
      <c r="C97" s="32" t="s">
        <v>106</v>
      </c>
      <c r="D97" s="33" t="s">
        <v>18</v>
      </c>
      <c r="E97" s="34">
        <v>4</v>
      </c>
      <c r="F97" s="35">
        <v>0.85</v>
      </c>
      <c r="G97" s="36"/>
      <c r="H97" s="37">
        <f t="shared" si="5"/>
        <v>3.4</v>
      </c>
      <c r="I97" s="28"/>
      <c r="J97" s="24">
        <v>100</v>
      </c>
      <c r="K97">
        <f t="shared" si="4"/>
        <v>340</v>
      </c>
    </row>
    <row r="98" spans="1:11" ht="12.75">
      <c r="A98" s="22">
        <v>94</v>
      </c>
      <c r="B98" s="32" t="s">
        <v>58</v>
      </c>
      <c r="C98" s="32" t="s">
        <v>107</v>
      </c>
      <c r="D98" s="33" t="s">
        <v>18</v>
      </c>
      <c r="E98" s="34">
        <v>1</v>
      </c>
      <c r="F98" s="35">
        <v>0.5</v>
      </c>
      <c r="G98" s="36"/>
      <c r="H98" s="37">
        <f t="shared" si="5"/>
        <v>0.5</v>
      </c>
      <c r="I98" s="28"/>
      <c r="J98" s="24">
        <v>100</v>
      </c>
      <c r="K98">
        <f t="shared" si="4"/>
        <v>50</v>
      </c>
    </row>
    <row r="99" spans="1:11" ht="12.75">
      <c r="A99" s="22">
        <v>95</v>
      </c>
      <c r="B99" s="32" t="s">
        <v>58</v>
      </c>
      <c r="C99" s="32" t="s">
        <v>108</v>
      </c>
      <c r="D99" s="33" t="s">
        <v>18</v>
      </c>
      <c r="E99" s="34">
        <v>2</v>
      </c>
      <c r="F99" s="35">
        <v>0.65</v>
      </c>
      <c r="G99" s="36"/>
      <c r="H99" s="37">
        <f t="shared" si="5"/>
        <v>1.3</v>
      </c>
      <c r="I99" s="28"/>
      <c r="J99" s="24">
        <v>100</v>
      </c>
      <c r="K99">
        <f t="shared" si="4"/>
        <v>130</v>
      </c>
    </row>
    <row r="100" spans="1:11" ht="12.75">
      <c r="A100" s="22">
        <v>96</v>
      </c>
      <c r="B100" s="32" t="s">
        <v>58</v>
      </c>
      <c r="C100" s="32" t="s">
        <v>109</v>
      </c>
      <c r="D100" s="33" t="s">
        <v>18</v>
      </c>
      <c r="E100" s="34">
        <v>2</v>
      </c>
      <c r="F100" s="35">
        <v>0.7</v>
      </c>
      <c r="G100" s="36"/>
      <c r="H100" s="37">
        <f t="shared" si="5"/>
        <v>1.4</v>
      </c>
      <c r="I100" s="28"/>
      <c r="J100" s="24">
        <v>100</v>
      </c>
      <c r="K100">
        <f t="shared" si="4"/>
        <v>140</v>
      </c>
    </row>
    <row r="101" spans="1:11" ht="12.75">
      <c r="A101" s="22">
        <v>97</v>
      </c>
      <c r="B101" s="32" t="s">
        <v>58</v>
      </c>
      <c r="C101" s="32" t="s">
        <v>110</v>
      </c>
      <c r="D101" s="33" t="s">
        <v>18</v>
      </c>
      <c r="E101" s="34">
        <v>1</v>
      </c>
      <c r="F101" s="35">
        <v>0.8</v>
      </c>
      <c r="G101" s="36"/>
      <c r="H101" s="37">
        <f t="shared" si="5"/>
        <v>0.8</v>
      </c>
      <c r="I101" s="28"/>
      <c r="J101" s="24">
        <v>100</v>
      </c>
      <c r="K101">
        <f t="shared" si="4"/>
        <v>80</v>
      </c>
    </row>
    <row r="102" spans="1:11" ht="12.75">
      <c r="A102" s="22">
        <v>98</v>
      </c>
      <c r="B102" s="32" t="s">
        <v>111</v>
      </c>
      <c r="C102" s="32" t="s">
        <v>112</v>
      </c>
      <c r="D102" s="33" t="s">
        <v>18</v>
      </c>
      <c r="E102" s="34">
        <v>2</v>
      </c>
      <c r="F102" s="35">
        <v>0.25</v>
      </c>
      <c r="G102" s="36"/>
      <c r="H102" s="37">
        <f t="shared" si="5"/>
        <v>0.5</v>
      </c>
      <c r="I102" s="28"/>
      <c r="J102" s="24">
        <v>100</v>
      </c>
      <c r="K102">
        <f t="shared" si="4"/>
        <v>50</v>
      </c>
    </row>
    <row r="103" spans="1:11" ht="12.75">
      <c r="A103" s="22">
        <v>99</v>
      </c>
      <c r="B103" s="32" t="s">
        <v>111</v>
      </c>
      <c r="C103" s="32" t="s">
        <v>113</v>
      </c>
      <c r="D103" s="33" t="s">
        <v>18</v>
      </c>
      <c r="E103" s="34">
        <v>10</v>
      </c>
      <c r="F103" s="35">
        <v>0.4</v>
      </c>
      <c r="G103" s="36"/>
      <c r="H103" s="37">
        <f t="shared" si="5"/>
        <v>4</v>
      </c>
      <c r="I103" s="28"/>
      <c r="J103" s="24">
        <v>100</v>
      </c>
      <c r="K103">
        <f t="shared" si="4"/>
        <v>400</v>
      </c>
    </row>
    <row r="104" spans="1:11" ht="12.75">
      <c r="A104" s="22">
        <v>100</v>
      </c>
      <c r="B104" s="32" t="s">
        <v>111</v>
      </c>
      <c r="C104" s="32" t="s">
        <v>114</v>
      </c>
      <c r="D104" s="33" t="s">
        <v>18</v>
      </c>
      <c r="E104" s="34">
        <v>10</v>
      </c>
      <c r="F104" s="35">
        <v>0.5</v>
      </c>
      <c r="G104" s="36"/>
      <c r="H104" s="37">
        <f t="shared" si="5"/>
        <v>5</v>
      </c>
      <c r="I104" s="28"/>
      <c r="J104" s="24">
        <v>100</v>
      </c>
      <c r="K104">
        <f t="shared" si="4"/>
        <v>500</v>
      </c>
    </row>
    <row r="105" spans="1:11" ht="12.75">
      <c r="A105" s="22">
        <v>101</v>
      </c>
      <c r="B105" s="32" t="s">
        <v>111</v>
      </c>
      <c r="C105" s="32" t="s">
        <v>115</v>
      </c>
      <c r="D105" s="33" t="s">
        <v>18</v>
      </c>
      <c r="E105" s="34">
        <v>3</v>
      </c>
      <c r="F105" s="35">
        <v>0.5</v>
      </c>
      <c r="G105" s="36"/>
      <c r="H105" s="37">
        <f t="shared" si="5"/>
        <v>1.5</v>
      </c>
      <c r="I105" s="28"/>
      <c r="J105" s="24">
        <v>100</v>
      </c>
      <c r="K105">
        <f t="shared" si="4"/>
        <v>150</v>
      </c>
    </row>
    <row r="106" spans="1:11" ht="12.75">
      <c r="A106" s="22">
        <v>102</v>
      </c>
      <c r="B106" s="32" t="s">
        <v>111</v>
      </c>
      <c r="C106" s="32" t="s">
        <v>116</v>
      </c>
      <c r="D106" s="33" t="s">
        <v>18</v>
      </c>
      <c r="E106" s="34">
        <v>3</v>
      </c>
      <c r="F106" s="35">
        <v>0.5</v>
      </c>
      <c r="G106" s="36"/>
      <c r="H106" s="37">
        <f t="shared" si="5"/>
        <v>1.5</v>
      </c>
      <c r="I106" s="28"/>
      <c r="J106" s="24">
        <v>100</v>
      </c>
      <c r="K106">
        <f t="shared" si="4"/>
        <v>150</v>
      </c>
    </row>
    <row r="107" spans="1:11" ht="12.75">
      <c r="A107" s="22">
        <v>103</v>
      </c>
      <c r="B107" s="32" t="s">
        <v>111</v>
      </c>
      <c r="C107" s="32" t="s">
        <v>117</v>
      </c>
      <c r="D107" s="33" t="s">
        <v>18</v>
      </c>
      <c r="E107" s="34">
        <v>4</v>
      </c>
      <c r="F107" s="35">
        <v>0.4</v>
      </c>
      <c r="G107" s="36"/>
      <c r="H107" s="37">
        <f t="shared" si="5"/>
        <v>1.6</v>
      </c>
      <c r="I107" s="28"/>
      <c r="J107" s="24">
        <v>100</v>
      </c>
      <c r="K107">
        <f t="shared" si="4"/>
        <v>160</v>
      </c>
    </row>
    <row r="108" spans="1:11" ht="12.75">
      <c r="A108" s="22">
        <v>104</v>
      </c>
      <c r="B108" s="32" t="s">
        <v>111</v>
      </c>
      <c r="C108" s="32" t="s">
        <v>118</v>
      </c>
      <c r="D108" s="33" t="s">
        <v>18</v>
      </c>
      <c r="E108" s="34">
        <v>1</v>
      </c>
      <c r="F108" s="35">
        <v>0.8</v>
      </c>
      <c r="G108" s="36"/>
      <c r="H108" s="37">
        <f t="shared" si="5"/>
        <v>0.8</v>
      </c>
      <c r="I108" s="28"/>
      <c r="J108" s="24">
        <v>100</v>
      </c>
      <c r="K108">
        <f t="shared" si="4"/>
        <v>80</v>
      </c>
    </row>
    <row r="109" spans="1:11" ht="12.75">
      <c r="A109" s="22">
        <v>105</v>
      </c>
      <c r="B109" s="32" t="s">
        <v>111</v>
      </c>
      <c r="C109" s="32" t="s">
        <v>119</v>
      </c>
      <c r="D109" s="33" t="s">
        <v>18</v>
      </c>
      <c r="E109" s="34">
        <v>6</v>
      </c>
      <c r="F109" s="35">
        <v>0.8</v>
      </c>
      <c r="G109" s="36"/>
      <c r="H109" s="37">
        <f aca="true" t="shared" si="6" ref="H109:H135">E109*F109</f>
        <v>4.800000000000001</v>
      </c>
      <c r="I109" s="28"/>
      <c r="J109" s="24">
        <v>100</v>
      </c>
      <c r="K109">
        <f t="shared" si="4"/>
        <v>480.00000000000006</v>
      </c>
    </row>
    <row r="110" spans="1:11" ht="12.75">
      <c r="A110" s="22">
        <v>106</v>
      </c>
      <c r="B110" s="32" t="s">
        <v>111</v>
      </c>
      <c r="C110" s="32" t="s">
        <v>120</v>
      </c>
      <c r="D110" s="33" t="s">
        <v>18</v>
      </c>
      <c r="E110" s="34">
        <v>1</v>
      </c>
      <c r="F110" s="35">
        <v>0.4</v>
      </c>
      <c r="G110" s="36"/>
      <c r="H110" s="37">
        <f t="shared" si="6"/>
        <v>0.4</v>
      </c>
      <c r="I110" s="28"/>
      <c r="J110" s="24">
        <v>100</v>
      </c>
      <c r="K110">
        <f t="shared" si="4"/>
        <v>40</v>
      </c>
    </row>
    <row r="111" spans="1:11" ht="12.75">
      <c r="A111" s="22">
        <v>107</v>
      </c>
      <c r="B111" s="32" t="s">
        <v>111</v>
      </c>
      <c r="C111" s="32" t="s">
        <v>121</v>
      </c>
      <c r="D111" s="33" t="s">
        <v>18</v>
      </c>
      <c r="E111" s="34">
        <v>2</v>
      </c>
      <c r="F111" s="35">
        <v>0.7</v>
      </c>
      <c r="G111" s="36"/>
      <c r="H111" s="37">
        <f t="shared" si="6"/>
        <v>1.4</v>
      </c>
      <c r="I111" s="28"/>
      <c r="J111" s="24">
        <v>100</v>
      </c>
      <c r="K111">
        <f t="shared" si="4"/>
        <v>140</v>
      </c>
    </row>
    <row r="112" spans="1:11" ht="12.75">
      <c r="A112" s="22">
        <v>108</v>
      </c>
      <c r="B112" s="32" t="s">
        <v>111</v>
      </c>
      <c r="C112" s="32" t="s">
        <v>122</v>
      </c>
      <c r="D112" s="33" t="s">
        <v>18</v>
      </c>
      <c r="E112" s="34">
        <v>8</v>
      </c>
      <c r="F112" s="35">
        <v>0.8</v>
      </c>
      <c r="G112" s="36"/>
      <c r="H112" s="37">
        <f t="shared" si="6"/>
        <v>6.4</v>
      </c>
      <c r="I112" s="28"/>
      <c r="J112" s="24">
        <v>100</v>
      </c>
      <c r="K112">
        <f t="shared" si="4"/>
        <v>640</v>
      </c>
    </row>
    <row r="113" spans="1:11" ht="12.75">
      <c r="A113" s="22">
        <v>109</v>
      </c>
      <c r="B113" s="32" t="s">
        <v>111</v>
      </c>
      <c r="C113" s="32" t="s">
        <v>123</v>
      </c>
      <c r="D113" s="33" t="s">
        <v>18</v>
      </c>
      <c r="E113" s="34">
        <v>1</v>
      </c>
      <c r="F113" s="35">
        <v>0.4</v>
      </c>
      <c r="G113" s="36"/>
      <c r="H113" s="37">
        <f t="shared" si="6"/>
        <v>0.4</v>
      </c>
      <c r="I113" s="28"/>
      <c r="J113" s="24">
        <v>100</v>
      </c>
      <c r="K113">
        <f t="shared" si="4"/>
        <v>40</v>
      </c>
    </row>
    <row r="114" spans="1:11" ht="12.75">
      <c r="A114" s="22">
        <v>110</v>
      </c>
      <c r="B114" s="32" t="s">
        <v>111</v>
      </c>
      <c r="C114" s="32" t="s">
        <v>124</v>
      </c>
      <c r="D114" s="33" t="s">
        <v>18</v>
      </c>
      <c r="E114" s="34">
        <v>10</v>
      </c>
      <c r="F114" s="35">
        <v>0.5</v>
      </c>
      <c r="G114" s="36"/>
      <c r="H114" s="37">
        <f t="shared" si="6"/>
        <v>5</v>
      </c>
      <c r="I114" s="28"/>
      <c r="J114" s="24">
        <v>100</v>
      </c>
      <c r="K114">
        <f t="shared" si="4"/>
        <v>500</v>
      </c>
    </row>
    <row r="115" spans="1:11" ht="12.75">
      <c r="A115" s="22">
        <v>111</v>
      </c>
      <c r="B115" s="32" t="s">
        <v>111</v>
      </c>
      <c r="C115" s="32" t="s">
        <v>125</v>
      </c>
      <c r="D115" s="33" t="s">
        <v>18</v>
      </c>
      <c r="E115" s="34">
        <v>10</v>
      </c>
      <c r="F115" s="35">
        <v>0.6000000000000001</v>
      </c>
      <c r="G115" s="36"/>
      <c r="H115" s="37">
        <f t="shared" si="6"/>
        <v>6.000000000000001</v>
      </c>
      <c r="I115" s="28"/>
      <c r="J115" s="24">
        <v>100</v>
      </c>
      <c r="K115">
        <f t="shared" si="4"/>
        <v>600.0000000000001</v>
      </c>
    </row>
    <row r="116" spans="1:11" ht="12.75">
      <c r="A116" s="22">
        <v>112</v>
      </c>
      <c r="B116" s="32" t="s">
        <v>111</v>
      </c>
      <c r="C116" s="32" t="s">
        <v>105</v>
      </c>
      <c r="D116" s="33" t="s">
        <v>18</v>
      </c>
      <c r="E116" s="34">
        <v>3</v>
      </c>
      <c r="F116" s="35">
        <v>0.7</v>
      </c>
      <c r="G116" s="36"/>
      <c r="H116" s="37">
        <f t="shared" si="6"/>
        <v>2.0999999999999996</v>
      </c>
      <c r="I116" s="28"/>
      <c r="J116" s="24">
        <v>100</v>
      </c>
      <c r="K116">
        <f t="shared" si="4"/>
        <v>209.99999999999997</v>
      </c>
    </row>
    <row r="117" spans="1:11" ht="12.75">
      <c r="A117" s="22">
        <v>113</v>
      </c>
      <c r="B117" s="32" t="s">
        <v>111</v>
      </c>
      <c r="C117" s="32" t="s">
        <v>126</v>
      </c>
      <c r="D117" s="33" t="s">
        <v>18</v>
      </c>
      <c r="E117" s="34">
        <v>4</v>
      </c>
      <c r="F117" s="35">
        <v>0.85</v>
      </c>
      <c r="G117" s="36"/>
      <c r="H117" s="37">
        <f t="shared" si="6"/>
        <v>3.4</v>
      </c>
      <c r="I117" s="28"/>
      <c r="J117" s="24">
        <v>100</v>
      </c>
      <c r="K117">
        <f t="shared" si="4"/>
        <v>340</v>
      </c>
    </row>
    <row r="118" spans="1:11" ht="12.75">
      <c r="A118" s="22">
        <v>114</v>
      </c>
      <c r="B118" s="32" t="s">
        <v>111</v>
      </c>
      <c r="C118" s="32" t="s">
        <v>127</v>
      </c>
      <c r="D118" s="33" t="s">
        <v>18</v>
      </c>
      <c r="E118" s="34">
        <v>6</v>
      </c>
      <c r="F118" s="35">
        <v>0.7</v>
      </c>
      <c r="G118" s="36"/>
      <c r="H118" s="37">
        <f t="shared" si="6"/>
        <v>4.199999999999999</v>
      </c>
      <c r="I118" s="28"/>
      <c r="J118" s="24">
        <v>100</v>
      </c>
      <c r="K118">
        <f t="shared" si="4"/>
        <v>419.99999999999994</v>
      </c>
    </row>
    <row r="119" spans="1:11" ht="12.75">
      <c r="A119" s="22">
        <v>115</v>
      </c>
      <c r="B119" s="32" t="s">
        <v>111</v>
      </c>
      <c r="C119" s="32" t="s">
        <v>128</v>
      </c>
      <c r="D119" s="33" t="s">
        <v>18</v>
      </c>
      <c r="E119" s="34">
        <v>1</v>
      </c>
      <c r="F119" s="35">
        <v>1</v>
      </c>
      <c r="G119" s="36"/>
      <c r="H119" s="37">
        <f t="shared" si="6"/>
        <v>1</v>
      </c>
      <c r="I119" s="28"/>
      <c r="J119" s="24">
        <v>100</v>
      </c>
      <c r="K119">
        <f t="shared" si="4"/>
        <v>100</v>
      </c>
    </row>
    <row r="120" spans="1:11" ht="12.75">
      <c r="A120" s="22">
        <v>116</v>
      </c>
      <c r="B120" s="32" t="s">
        <v>111</v>
      </c>
      <c r="C120" s="32" t="s">
        <v>129</v>
      </c>
      <c r="D120" s="33" t="s">
        <v>18</v>
      </c>
      <c r="E120" s="34">
        <v>10</v>
      </c>
      <c r="F120" s="35">
        <v>0.5</v>
      </c>
      <c r="G120" s="36"/>
      <c r="H120" s="37">
        <f t="shared" si="6"/>
        <v>5</v>
      </c>
      <c r="I120" s="28"/>
      <c r="J120" s="24">
        <v>100</v>
      </c>
      <c r="K120">
        <f t="shared" si="4"/>
        <v>500</v>
      </c>
    </row>
    <row r="121" spans="1:11" ht="12.75">
      <c r="A121" s="22">
        <v>117</v>
      </c>
      <c r="B121" s="32" t="s">
        <v>111</v>
      </c>
      <c r="C121" s="32" t="s">
        <v>130</v>
      </c>
      <c r="D121" s="33" t="s">
        <v>18</v>
      </c>
      <c r="E121" s="34">
        <v>6</v>
      </c>
      <c r="F121" s="35">
        <v>0.45</v>
      </c>
      <c r="G121" s="36"/>
      <c r="H121" s="37">
        <f t="shared" si="6"/>
        <v>2.7</v>
      </c>
      <c r="I121" s="28"/>
      <c r="J121" s="24">
        <v>100</v>
      </c>
      <c r="K121">
        <f t="shared" si="4"/>
        <v>270</v>
      </c>
    </row>
    <row r="122" spans="1:11" ht="12.75">
      <c r="A122" s="22">
        <v>118</v>
      </c>
      <c r="B122" s="32" t="s">
        <v>111</v>
      </c>
      <c r="C122" s="32" t="s">
        <v>131</v>
      </c>
      <c r="D122" s="33" t="s">
        <v>18</v>
      </c>
      <c r="E122" s="34">
        <v>2</v>
      </c>
      <c r="F122" s="35">
        <v>1.5</v>
      </c>
      <c r="G122" s="36"/>
      <c r="H122" s="37">
        <f t="shared" si="6"/>
        <v>3</v>
      </c>
      <c r="I122" s="28"/>
      <c r="J122" s="24">
        <v>100</v>
      </c>
      <c r="K122">
        <f t="shared" si="4"/>
        <v>300</v>
      </c>
    </row>
    <row r="123" spans="1:11" ht="12.75">
      <c r="A123" s="22">
        <v>119</v>
      </c>
      <c r="B123" s="32" t="s">
        <v>111</v>
      </c>
      <c r="C123" s="32" t="s">
        <v>132</v>
      </c>
      <c r="D123" s="33" t="s">
        <v>18</v>
      </c>
      <c r="E123" s="34">
        <v>10</v>
      </c>
      <c r="F123" s="35">
        <v>1.9</v>
      </c>
      <c r="G123" s="36"/>
      <c r="H123" s="37">
        <f t="shared" si="6"/>
        <v>19</v>
      </c>
      <c r="I123" s="28"/>
      <c r="J123" s="24">
        <v>100</v>
      </c>
      <c r="K123">
        <f t="shared" si="4"/>
        <v>1900</v>
      </c>
    </row>
    <row r="124" spans="1:11" ht="12.75">
      <c r="A124" s="22">
        <v>120</v>
      </c>
      <c r="B124" s="32" t="s">
        <v>133</v>
      </c>
      <c r="C124" s="32" t="s">
        <v>134</v>
      </c>
      <c r="D124" s="33" t="s">
        <v>18</v>
      </c>
      <c r="E124" s="34">
        <v>1</v>
      </c>
      <c r="F124" s="35">
        <v>0.30000000000000004</v>
      </c>
      <c r="G124" s="36"/>
      <c r="H124" s="37">
        <f t="shared" si="6"/>
        <v>0.30000000000000004</v>
      </c>
      <c r="I124" s="28"/>
      <c r="J124" s="24">
        <v>100</v>
      </c>
      <c r="K124">
        <f t="shared" si="4"/>
        <v>30.000000000000004</v>
      </c>
    </row>
    <row r="125" spans="1:11" ht="12.75">
      <c r="A125" s="22">
        <v>121</v>
      </c>
      <c r="B125" s="32" t="s">
        <v>133</v>
      </c>
      <c r="C125" s="32" t="s">
        <v>135</v>
      </c>
      <c r="D125" s="33" t="s">
        <v>18</v>
      </c>
      <c r="E125" s="34">
        <v>1</v>
      </c>
      <c r="F125" s="35">
        <v>0.6000000000000001</v>
      </c>
      <c r="G125" s="36"/>
      <c r="H125" s="37">
        <f t="shared" si="6"/>
        <v>0.6000000000000001</v>
      </c>
      <c r="I125" s="28"/>
      <c r="J125" s="24">
        <v>100</v>
      </c>
      <c r="K125">
        <f t="shared" si="4"/>
        <v>60.00000000000001</v>
      </c>
    </row>
    <row r="126" spans="1:11" ht="12.75">
      <c r="A126" s="22">
        <v>122</v>
      </c>
      <c r="B126" s="32" t="s">
        <v>133</v>
      </c>
      <c r="C126" s="32" t="s">
        <v>136</v>
      </c>
      <c r="D126" s="33" t="s">
        <v>18</v>
      </c>
      <c r="E126" s="34">
        <v>10</v>
      </c>
      <c r="F126" s="35">
        <v>0.5</v>
      </c>
      <c r="G126" s="36"/>
      <c r="H126" s="37">
        <f t="shared" si="6"/>
        <v>5</v>
      </c>
      <c r="I126" s="28"/>
      <c r="J126" s="24">
        <v>100</v>
      </c>
      <c r="K126">
        <f t="shared" si="4"/>
        <v>500</v>
      </c>
    </row>
    <row r="127" spans="1:11" ht="12.75">
      <c r="A127" s="22">
        <v>123</v>
      </c>
      <c r="B127" s="32" t="s">
        <v>133</v>
      </c>
      <c r="C127" s="32" t="s">
        <v>137</v>
      </c>
      <c r="D127" s="33" t="s">
        <v>18</v>
      </c>
      <c r="E127" s="34">
        <v>3</v>
      </c>
      <c r="F127" s="35">
        <v>0.5</v>
      </c>
      <c r="G127" s="36"/>
      <c r="H127" s="37">
        <f t="shared" si="6"/>
        <v>1.5</v>
      </c>
      <c r="I127" s="28"/>
      <c r="J127" s="24">
        <v>100</v>
      </c>
      <c r="K127">
        <f t="shared" si="4"/>
        <v>150</v>
      </c>
    </row>
    <row r="128" spans="1:11" ht="12.75">
      <c r="A128" s="22">
        <v>124</v>
      </c>
      <c r="B128" s="32" t="s">
        <v>133</v>
      </c>
      <c r="C128" s="32" t="s">
        <v>138</v>
      </c>
      <c r="D128" s="33" t="s">
        <v>18</v>
      </c>
      <c r="E128" s="34">
        <v>3</v>
      </c>
      <c r="F128" s="35">
        <v>0.9</v>
      </c>
      <c r="G128" s="36"/>
      <c r="H128" s="37">
        <f t="shared" si="6"/>
        <v>2.7</v>
      </c>
      <c r="I128" s="28"/>
      <c r="J128" s="24">
        <v>100</v>
      </c>
      <c r="K128">
        <f t="shared" si="4"/>
        <v>270</v>
      </c>
    </row>
    <row r="129" spans="1:11" ht="12.75">
      <c r="A129" s="22">
        <v>125</v>
      </c>
      <c r="B129" s="32" t="s">
        <v>133</v>
      </c>
      <c r="C129" s="32" t="s">
        <v>139</v>
      </c>
      <c r="D129" s="33" t="s">
        <v>18</v>
      </c>
      <c r="E129" s="34">
        <v>2</v>
      </c>
      <c r="F129" s="35">
        <v>0.8</v>
      </c>
      <c r="G129" s="36"/>
      <c r="H129" s="37">
        <f t="shared" si="6"/>
        <v>1.6</v>
      </c>
      <c r="I129" s="28"/>
      <c r="J129" s="24">
        <v>100</v>
      </c>
      <c r="K129">
        <f t="shared" si="4"/>
        <v>160</v>
      </c>
    </row>
    <row r="130" spans="1:11" ht="12.75">
      <c r="A130" s="22">
        <v>126</v>
      </c>
      <c r="B130" s="32" t="s">
        <v>133</v>
      </c>
      <c r="C130" s="32" t="s">
        <v>140</v>
      </c>
      <c r="D130" s="33" t="s">
        <v>18</v>
      </c>
      <c r="E130" s="34">
        <v>1</v>
      </c>
      <c r="F130" s="35">
        <v>1.5</v>
      </c>
      <c r="G130" s="36"/>
      <c r="H130" s="37">
        <f t="shared" si="6"/>
        <v>1.5</v>
      </c>
      <c r="I130" s="28"/>
      <c r="J130" s="24">
        <v>100</v>
      </c>
      <c r="K130">
        <f t="shared" si="4"/>
        <v>150</v>
      </c>
    </row>
    <row r="131" spans="1:11" ht="12.75">
      <c r="A131" s="22">
        <v>127</v>
      </c>
      <c r="B131" s="32" t="s">
        <v>141</v>
      </c>
      <c r="C131" s="32" t="s">
        <v>142</v>
      </c>
      <c r="D131" s="33" t="s">
        <v>18</v>
      </c>
      <c r="E131" s="34">
        <v>10</v>
      </c>
      <c r="F131" s="35">
        <v>0.5</v>
      </c>
      <c r="G131" s="36"/>
      <c r="H131" s="37">
        <f t="shared" si="6"/>
        <v>5</v>
      </c>
      <c r="I131" s="28"/>
      <c r="J131" s="24">
        <v>100</v>
      </c>
      <c r="K131">
        <f t="shared" si="4"/>
        <v>500</v>
      </c>
    </row>
    <row r="132" spans="1:11" ht="12.75">
      <c r="A132" s="22">
        <v>128</v>
      </c>
      <c r="B132" s="32" t="s">
        <v>141</v>
      </c>
      <c r="C132" s="32" t="s">
        <v>143</v>
      </c>
      <c r="D132" s="33" t="s">
        <v>18</v>
      </c>
      <c r="E132" s="34">
        <v>3</v>
      </c>
      <c r="F132" s="35">
        <v>0.8</v>
      </c>
      <c r="G132" s="36"/>
      <c r="H132" s="37">
        <f t="shared" si="6"/>
        <v>2.4000000000000004</v>
      </c>
      <c r="I132" s="28"/>
      <c r="J132" s="24">
        <v>100</v>
      </c>
      <c r="K132">
        <f t="shared" si="4"/>
        <v>240.00000000000003</v>
      </c>
    </row>
    <row r="133" spans="1:11" ht="12.75">
      <c r="A133" s="22">
        <v>129</v>
      </c>
      <c r="B133" s="32" t="s">
        <v>141</v>
      </c>
      <c r="C133" s="32" t="s">
        <v>144</v>
      </c>
      <c r="D133" s="33" t="s">
        <v>18</v>
      </c>
      <c r="E133" s="34">
        <v>1</v>
      </c>
      <c r="F133" s="35">
        <v>0.8</v>
      </c>
      <c r="G133" s="36"/>
      <c r="H133" s="37">
        <f t="shared" si="6"/>
        <v>0.8</v>
      </c>
      <c r="I133" s="28"/>
      <c r="J133" s="24">
        <v>100</v>
      </c>
      <c r="K133">
        <f t="shared" si="4"/>
        <v>80</v>
      </c>
    </row>
    <row r="134" spans="1:11" ht="12.75">
      <c r="A134" s="22">
        <v>130</v>
      </c>
      <c r="B134" s="32" t="s">
        <v>141</v>
      </c>
      <c r="C134" s="32" t="s">
        <v>145</v>
      </c>
      <c r="D134" s="33" t="s">
        <v>18</v>
      </c>
      <c r="E134" s="34">
        <v>1</v>
      </c>
      <c r="F134" s="35">
        <v>1.3</v>
      </c>
      <c r="G134" s="36"/>
      <c r="H134" s="37">
        <f t="shared" si="6"/>
        <v>1.3</v>
      </c>
      <c r="I134" s="28"/>
      <c r="J134" s="24">
        <v>100</v>
      </c>
      <c r="K134">
        <f>J134*H134</f>
        <v>130</v>
      </c>
    </row>
    <row r="135" spans="1:11" ht="12.75">
      <c r="A135" s="22">
        <v>131</v>
      </c>
      <c r="B135" s="32" t="s">
        <v>141</v>
      </c>
      <c r="C135" s="32" t="s">
        <v>146</v>
      </c>
      <c r="D135" s="33" t="s">
        <v>18</v>
      </c>
      <c r="E135" s="34">
        <v>5</v>
      </c>
      <c r="F135" s="35">
        <v>1.5</v>
      </c>
      <c r="G135" s="36"/>
      <c r="H135" s="37">
        <f t="shared" si="6"/>
        <v>7.5</v>
      </c>
      <c r="I135" s="28"/>
      <c r="J135" s="24">
        <v>100</v>
      </c>
      <c r="K135">
        <f>J135*H135</f>
        <v>750</v>
      </c>
    </row>
    <row r="136" spans="1:11" s="46" customFormat="1" ht="12.75">
      <c r="A136" s="39"/>
      <c r="B136" s="40"/>
      <c r="C136" s="41" t="s">
        <v>147</v>
      </c>
      <c r="D136" s="39"/>
      <c r="E136" s="42">
        <f>SUM(E5:E135)</f>
        <v>399</v>
      </c>
      <c r="F136" s="43"/>
      <c r="G136" s="44"/>
      <c r="H136" s="43">
        <f>SUM(H5:H135)</f>
        <v>379.4999999999999</v>
      </c>
      <c r="I136" s="45"/>
      <c r="K136" s="46">
        <v>108797</v>
      </c>
    </row>
  </sheetData>
  <sheetProtection selectLockedCells="1" selectUnlockedCells="1"/>
  <mergeCells count="1">
    <mergeCell ref="A1:I1"/>
  </mergeCells>
  <printOptions/>
  <pageMargins left="0.7875" right="0.27569444444444446" top="0.5902777777777778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Дима</cp:lastModifiedBy>
  <dcterms:modified xsi:type="dcterms:W3CDTF">2014-02-25T06:50:54Z</dcterms:modified>
  <cp:category/>
  <cp:version/>
  <cp:contentType/>
  <cp:contentStatus/>
</cp:coreProperties>
</file>